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k\Documents\Todd Tea\"/>
    </mc:Choice>
  </mc:AlternateContent>
  <bookViews>
    <workbookView xWindow="0" yWindow="0" windowWidth="19200" windowHeight="6520"/>
  </bookViews>
  <sheets>
    <sheet name="גיליון1" sheetId="1" r:id="rId1"/>
    <sheet name="גיליון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D12" i="1" l="1"/>
  <c r="D6" i="1"/>
  <c r="E29" i="1"/>
  <c r="C29" i="1"/>
  <c r="D5" i="1" l="1"/>
  <c r="D4" i="1"/>
  <c r="D29" i="1" l="1"/>
  <c r="F29" i="1" s="1"/>
</calcChain>
</file>

<file path=xl/sharedStrings.xml><?xml version="1.0" encoding="utf-8"?>
<sst xmlns="http://schemas.openxmlformats.org/spreadsheetml/2006/main" count="85" uniqueCount="58">
  <si>
    <t>Brand Manager</t>
  </si>
  <si>
    <t>Year</t>
  </si>
  <si>
    <t>Project</t>
  </si>
  <si>
    <t>Remarks</t>
  </si>
  <si>
    <t>Advertising agency</t>
  </si>
  <si>
    <t>Month</t>
  </si>
  <si>
    <t>Influencer campaign</t>
  </si>
  <si>
    <t>Branded car</t>
  </si>
  <si>
    <t xml:space="preserve">E- com activity </t>
  </si>
  <si>
    <t>OFFTR</t>
  </si>
  <si>
    <t>Marketing</t>
  </si>
  <si>
    <t>Channels</t>
  </si>
  <si>
    <t xml:space="preserve">Chains </t>
  </si>
  <si>
    <t>MT</t>
  </si>
  <si>
    <t>Shufersal</t>
  </si>
  <si>
    <t>Y.Bitan (Carefure)</t>
  </si>
  <si>
    <t>Tiv Taam</t>
  </si>
  <si>
    <t>Am-Pm</t>
  </si>
  <si>
    <t>Stop Market</t>
  </si>
  <si>
    <t>Yohananof</t>
  </si>
  <si>
    <t>Victory</t>
  </si>
  <si>
    <t>Super Yuda</t>
  </si>
  <si>
    <t>Keshet Teamim</t>
  </si>
  <si>
    <t>Impulce</t>
  </si>
  <si>
    <t>Yellow</t>
  </si>
  <si>
    <t>SoGood</t>
  </si>
  <si>
    <t>Dor Alon</t>
  </si>
  <si>
    <t>Listing Fees</t>
  </si>
  <si>
    <t xml:space="preserve">E-com banners + shelfs stopper+ gondola end </t>
  </si>
  <si>
    <t>Menta</t>
  </si>
  <si>
    <t>Activity</t>
  </si>
  <si>
    <t>Branding in stores</t>
  </si>
  <si>
    <t>Branded stands, branded refrigerators, advertising on screens</t>
  </si>
  <si>
    <t>Activities</t>
  </si>
  <si>
    <t>POS</t>
  </si>
  <si>
    <t>Promotional activities</t>
  </si>
  <si>
    <t>OOH billboards and DOOH</t>
  </si>
  <si>
    <t>TOTAL</t>
  </si>
  <si>
    <t>KA + Impulse</t>
  </si>
  <si>
    <t>Digital</t>
  </si>
  <si>
    <t>social media</t>
  </si>
  <si>
    <t>main sponsorship sport club</t>
  </si>
  <si>
    <t>POSM</t>
  </si>
  <si>
    <t>PR events for the launch</t>
  </si>
  <si>
    <t>Launch event</t>
  </si>
  <si>
    <t>TBD</t>
  </si>
  <si>
    <r>
      <t xml:space="preserve">Forecast in </t>
    </r>
    <r>
      <rPr>
        <sz val="11"/>
        <color theme="1"/>
        <rFont val="Calibri"/>
        <family val="2"/>
        <scheme val="minor"/>
      </rPr>
      <t xml:space="preserve">Ltrs </t>
    </r>
    <r>
      <rPr>
        <b/>
        <sz val="11"/>
        <color theme="1"/>
        <rFont val="Calibri"/>
        <family val="2"/>
        <scheme val="minor"/>
      </rPr>
      <t>of import</t>
    </r>
  </si>
  <si>
    <t>Sponsorships at  events as per your policy</t>
  </si>
  <si>
    <t xml:space="preserve">All activities include FOC sapmples </t>
  </si>
  <si>
    <t>that can be given in fOC ice bottles</t>
  </si>
  <si>
    <t>Final Price TBD</t>
  </si>
  <si>
    <t xml:space="preserve">4 sponsorships at major events per year </t>
  </si>
  <si>
    <t>price per case 7.75 usd per 12 in a case</t>
  </si>
  <si>
    <t>cases</t>
  </si>
  <si>
    <t xml:space="preserve">caes </t>
  </si>
  <si>
    <t>case</t>
  </si>
  <si>
    <t>total value</t>
  </si>
  <si>
    <t>2  to 5branded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</si>
</sst>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_-[$$-409]* #,##0_ ;_-[$$-409]* \-#,##0\ ;_-[$$-409]* &quot;-&quot;??_ ;_-@_ "/>
  </numFmts>
  <fonts count="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2" borderId="2" xfId="0" applyFont="1" applyFill="1" applyBorder="1"/>
    <xf numFmtId="0" fontId="2" fillId="2" borderId="6" xfId="0" applyFont="1" applyFill="1" applyBorder="1"/>
    <xf numFmtId="0" fontId="4" fillId="3" borderId="0" xfId="2" applyFont="1" applyFill="1" applyAlignment="1">
      <alignment horizontal="left"/>
    </xf>
    <xf numFmtId="0" fontId="4" fillId="3" borderId="1" xfId="2" applyFont="1" applyFill="1" applyBorder="1" applyAlignment="1">
      <alignment horizontal="left"/>
    </xf>
    <xf numFmtId="0" fontId="5" fillId="6" borderId="4" xfId="0" applyFont="1" applyFill="1" applyBorder="1"/>
    <xf numFmtId="0" fontId="6" fillId="0" borderId="0" xfId="0" applyFont="1"/>
    <xf numFmtId="0" fontId="2" fillId="5" borderId="1" xfId="0" applyFont="1" applyFill="1" applyBorder="1" applyAlignment="1">
      <alignment horizontal="center"/>
    </xf>
    <xf numFmtId="0" fontId="4" fillId="4" borderId="1" xfId="2" applyFont="1" applyFill="1" applyBorder="1"/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164" fontId="2" fillId="0" borderId="9" xfId="0" applyNumberFormat="1" applyFont="1" applyBorder="1"/>
    <xf numFmtId="164" fontId="2" fillId="2" borderId="10" xfId="0" applyNumberFormat="1" applyFont="1" applyFill="1" applyBorder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8" fillId="0" borderId="2" xfId="0" applyFont="1" applyBorder="1"/>
    <xf numFmtId="9" fontId="0" fillId="0" borderId="0" xfId="0" applyNumberFormat="1"/>
  </cellXfs>
  <cellStyles count="3">
    <cellStyle name="Currency" xfId="1" builtinId="4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tabSelected="1" topLeftCell="A16" workbookViewId="0">
      <selection activeCell="B37" sqref="B37"/>
    </sheetView>
  </sheetViews>
  <sheetFormatPr defaultRowHeight="14.5" x14ac:dyDescent="0.35"/>
  <cols>
    <col min="2" max="2" width="37.6328125" style="1" customWidth="1"/>
    <col min="3" max="3" width="15.7265625" customWidth="1"/>
    <col min="4" max="4" width="11.90625" bestFit="1" customWidth="1"/>
    <col min="5" max="5" width="9.453125" bestFit="1" customWidth="1"/>
    <col min="6" max="6" width="44.36328125" customWidth="1"/>
  </cols>
  <sheetData>
    <row r="1" spans="2:6" ht="15" thickBot="1" x14ac:dyDescent="0.4"/>
    <row r="2" spans="2:6" s="13" customFormat="1" ht="15" thickBot="1" x14ac:dyDescent="0.4">
      <c r="B2" s="12"/>
      <c r="C2" s="16" t="s">
        <v>5</v>
      </c>
      <c r="D2" s="16" t="s">
        <v>1</v>
      </c>
      <c r="E2" s="16" t="s">
        <v>2</v>
      </c>
      <c r="F2" s="17" t="s">
        <v>3</v>
      </c>
    </row>
    <row r="3" spans="2:6" x14ac:dyDescent="0.35">
      <c r="B3" s="9" t="s">
        <v>10</v>
      </c>
      <c r="C3" s="20"/>
      <c r="D3" s="20"/>
      <c r="E3" s="20"/>
      <c r="F3" s="20"/>
    </row>
    <row r="4" spans="2:6" x14ac:dyDescent="0.35">
      <c r="B4" s="5" t="s">
        <v>0</v>
      </c>
      <c r="C4" s="3">
        <v>5000</v>
      </c>
      <c r="D4" s="21">
        <f>C4*12</f>
        <v>60000</v>
      </c>
      <c r="E4" s="2"/>
      <c r="F4" s="2"/>
    </row>
    <row r="5" spans="2:6" x14ac:dyDescent="0.35">
      <c r="B5" s="4" t="s">
        <v>4</v>
      </c>
      <c r="C5" s="3"/>
      <c r="D5" s="3">
        <f>C5*12</f>
        <v>0</v>
      </c>
      <c r="E5" s="3"/>
      <c r="F5" s="2"/>
    </row>
    <row r="6" spans="2:6" x14ac:dyDescent="0.35">
      <c r="B6" s="4" t="s">
        <v>39</v>
      </c>
      <c r="C6" s="3">
        <v>10000</v>
      </c>
      <c r="D6" s="3">
        <f>C6*12</f>
        <v>120000</v>
      </c>
      <c r="E6" s="3"/>
      <c r="F6" s="2" t="s">
        <v>40</v>
      </c>
    </row>
    <row r="7" spans="2:6" x14ac:dyDescent="0.35">
      <c r="B7" s="4" t="s">
        <v>44</v>
      </c>
      <c r="C7" s="3"/>
      <c r="D7" s="3"/>
      <c r="E7" s="3"/>
      <c r="F7" s="2"/>
    </row>
    <row r="8" spans="2:6" x14ac:dyDescent="0.35">
      <c r="B8" s="4" t="s">
        <v>43</v>
      </c>
      <c r="C8" s="3"/>
      <c r="D8" s="3"/>
      <c r="E8" s="3"/>
      <c r="F8" s="2"/>
    </row>
    <row r="9" spans="2:6" x14ac:dyDescent="0.35">
      <c r="B9" s="4" t="s">
        <v>34</v>
      </c>
      <c r="C9" s="3"/>
      <c r="D9" s="3">
        <v>20000</v>
      </c>
      <c r="E9" s="3"/>
      <c r="F9" s="2"/>
    </row>
    <row r="10" spans="2:6" x14ac:dyDescent="0.35">
      <c r="B10" s="4" t="s">
        <v>47</v>
      </c>
      <c r="C10" s="3"/>
      <c r="D10" s="3">
        <v>20000</v>
      </c>
      <c r="E10" s="3"/>
      <c r="F10" s="2" t="s">
        <v>51</v>
      </c>
    </row>
    <row r="11" spans="2:6" x14ac:dyDescent="0.35">
      <c r="B11" s="4" t="s">
        <v>41</v>
      </c>
      <c r="C11" s="3"/>
      <c r="D11" s="3"/>
      <c r="E11" s="3"/>
      <c r="F11" s="2"/>
    </row>
    <row r="12" spans="2:6" x14ac:dyDescent="0.35">
      <c r="B12" s="4" t="s">
        <v>6</v>
      </c>
      <c r="C12" s="3">
        <v>3000</v>
      </c>
      <c r="D12" s="3">
        <f>C12*12</f>
        <v>36000</v>
      </c>
      <c r="E12" s="3"/>
      <c r="F12" s="2"/>
    </row>
    <row r="13" spans="2:6" s="10" customFormat="1" x14ac:dyDescent="0.35">
      <c r="B13" s="4" t="s">
        <v>36</v>
      </c>
      <c r="C13" s="3"/>
      <c r="D13" s="3"/>
      <c r="E13" s="11"/>
      <c r="F13" s="11"/>
    </row>
    <row r="14" spans="2:6" x14ac:dyDescent="0.35">
      <c r="B14" s="4" t="s">
        <v>7</v>
      </c>
      <c r="C14" s="3"/>
      <c r="D14" s="3"/>
      <c r="E14" s="3">
        <v>30000</v>
      </c>
      <c r="F14" s="2" t="s">
        <v>57</v>
      </c>
    </row>
    <row r="15" spans="2:6" x14ac:dyDescent="0.35">
      <c r="B15" s="8" t="s">
        <v>9</v>
      </c>
      <c r="C15" s="3"/>
      <c r="D15" s="3"/>
      <c r="E15" s="3"/>
      <c r="F15" s="2"/>
    </row>
    <row r="16" spans="2:6" x14ac:dyDescent="0.35">
      <c r="B16" s="4" t="s">
        <v>8</v>
      </c>
      <c r="C16" s="3"/>
      <c r="D16" s="3"/>
      <c r="E16" s="3"/>
      <c r="F16" s="2"/>
    </row>
    <row r="17" spans="2:6" x14ac:dyDescent="0.35">
      <c r="B17" s="4" t="s">
        <v>31</v>
      </c>
      <c r="C17" s="3"/>
      <c r="D17" s="3">
        <v>20000</v>
      </c>
      <c r="E17" s="3"/>
      <c r="F17" s="2" t="s">
        <v>32</v>
      </c>
    </row>
    <row r="18" spans="2:6" x14ac:dyDescent="0.35">
      <c r="B18" s="8" t="s">
        <v>38</v>
      </c>
      <c r="C18" s="3"/>
      <c r="D18" s="3"/>
      <c r="E18" s="3"/>
      <c r="F18" s="2"/>
    </row>
    <row r="19" spans="2:6" x14ac:dyDescent="0.35">
      <c r="B19" s="4" t="s">
        <v>27</v>
      </c>
      <c r="C19" s="3"/>
      <c r="D19" s="3"/>
      <c r="E19" s="3">
        <v>50000</v>
      </c>
      <c r="F19" s="2" t="s">
        <v>38</v>
      </c>
    </row>
    <row r="20" spans="2:6" x14ac:dyDescent="0.35">
      <c r="B20" s="4" t="s">
        <v>33</v>
      </c>
      <c r="C20" s="3"/>
      <c r="D20" s="3"/>
      <c r="E20" s="3">
        <v>50000</v>
      </c>
      <c r="F20" s="2" t="s">
        <v>28</v>
      </c>
    </row>
    <row r="21" spans="2:6" x14ac:dyDescent="0.35">
      <c r="B21" s="4" t="s">
        <v>35</v>
      </c>
      <c r="C21" s="3"/>
      <c r="D21" s="3"/>
      <c r="E21" s="3"/>
      <c r="F21" s="2"/>
    </row>
    <row r="22" spans="2:6" x14ac:dyDescent="0.35">
      <c r="B22" s="4" t="s">
        <v>42</v>
      </c>
      <c r="C22" s="3"/>
      <c r="D22" s="3"/>
      <c r="E22" s="3"/>
      <c r="F22" s="2"/>
    </row>
    <row r="23" spans="2:6" x14ac:dyDescent="0.35">
      <c r="B23" s="22" t="s">
        <v>48</v>
      </c>
      <c r="C23" s="3"/>
      <c r="D23" s="3"/>
      <c r="E23" s="3"/>
      <c r="F23" s="2"/>
    </row>
    <row r="24" spans="2:6" x14ac:dyDescent="0.35">
      <c r="B24" s="22" t="s">
        <v>49</v>
      </c>
      <c r="C24" s="3"/>
      <c r="D24" s="3"/>
      <c r="E24" s="3"/>
      <c r="F24" s="2"/>
    </row>
    <row r="25" spans="2:6" x14ac:dyDescent="0.35">
      <c r="B25" s="4" t="s">
        <v>52</v>
      </c>
      <c r="C25" s="3"/>
      <c r="D25" s="3"/>
      <c r="E25" s="3"/>
      <c r="F25" s="2"/>
    </row>
    <row r="26" spans="2:6" x14ac:dyDescent="0.35">
      <c r="B26" s="4"/>
      <c r="C26" s="3"/>
      <c r="D26" s="3"/>
      <c r="E26" s="3"/>
      <c r="F26" s="2"/>
    </row>
    <row r="27" spans="2:6" x14ac:dyDescent="0.35">
      <c r="B27" s="4"/>
      <c r="C27" s="3"/>
      <c r="D27" s="3"/>
      <c r="E27" s="3"/>
      <c r="F27" s="2"/>
    </row>
    <row r="28" spans="2:6" ht="15" thickBot="1" x14ac:dyDescent="0.4">
      <c r="B28" s="7"/>
      <c r="C28" s="3"/>
      <c r="D28" s="3"/>
      <c r="E28" s="3"/>
      <c r="F28" s="2"/>
    </row>
    <row r="29" spans="2:6" ht="15" thickBot="1" x14ac:dyDescent="0.4">
      <c r="B29" s="6" t="s">
        <v>37</v>
      </c>
      <c r="C29" s="18">
        <f>SUM(C4:C28)</f>
        <v>18000</v>
      </c>
      <c r="D29" s="18">
        <f>SUM(D4:D28)</f>
        <v>276000</v>
      </c>
      <c r="E29" s="18">
        <f>SUM(E4:E28)</f>
        <v>130000</v>
      </c>
      <c r="F29" s="19">
        <f>D29+E29</f>
        <v>406000</v>
      </c>
    </row>
    <row r="30" spans="2:6" x14ac:dyDescent="0.35">
      <c r="C30" t="s">
        <v>53</v>
      </c>
      <c r="D30" t="s">
        <v>54</v>
      </c>
      <c r="E30" t="s">
        <v>55</v>
      </c>
    </row>
    <row r="31" spans="2:6" x14ac:dyDescent="0.35">
      <c r="B31" s="1" t="s">
        <v>46</v>
      </c>
      <c r="C31" s="1">
        <v>2024</v>
      </c>
      <c r="D31" s="1">
        <v>2025</v>
      </c>
      <c r="E31" s="1">
        <v>2026</v>
      </c>
    </row>
    <row r="32" spans="2:6" x14ac:dyDescent="0.35">
      <c r="B32" s="1" t="s">
        <v>45</v>
      </c>
      <c r="C32">
        <v>5000</v>
      </c>
      <c r="D32">
        <v>20000</v>
      </c>
      <c r="E32">
        <v>35000</v>
      </c>
    </row>
    <row r="33" spans="2:5" x14ac:dyDescent="0.35">
      <c r="B33" s="1" t="s">
        <v>50</v>
      </c>
    </row>
    <row r="35" spans="2:5" x14ac:dyDescent="0.35">
      <c r="B35" s="1" t="s">
        <v>56</v>
      </c>
      <c r="C35">
        <f>C32*1.2*24</f>
        <v>144000</v>
      </c>
      <c r="D35">
        <f>D32*1.2*24</f>
        <v>576000</v>
      </c>
      <c r="E35">
        <f>E32*1.2*24</f>
        <v>1008000</v>
      </c>
    </row>
    <row r="36" spans="2:5" x14ac:dyDescent="0.35">
      <c r="C36" s="23"/>
    </row>
  </sheetData>
  <pageMargins left="0.7" right="0.7" top="0.75" bottom="0.75" header="0.3" footer="0.3"/>
  <pageSetup paperSize="9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L7" sqref="L7"/>
    </sheetView>
  </sheetViews>
  <sheetFormatPr defaultRowHeight="14.5" x14ac:dyDescent="0.35"/>
  <cols>
    <col min="1" max="1" width="15.7265625" bestFit="1" customWidth="1"/>
    <col min="2" max="2" width="20.36328125" bestFit="1" customWidth="1"/>
    <col min="3" max="3" width="11.7265625" bestFit="1" customWidth="1"/>
    <col min="5" max="5" width="57.7265625" bestFit="1" customWidth="1"/>
  </cols>
  <sheetData>
    <row r="1" spans="1:5" x14ac:dyDescent="0.35">
      <c r="A1" s="14" t="s">
        <v>11</v>
      </c>
      <c r="B1" s="14" t="s">
        <v>12</v>
      </c>
      <c r="C1" s="14" t="s">
        <v>27</v>
      </c>
      <c r="D1" s="14" t="s">
        <v>30</v>
      </c>
      <c r="E1" s="14" t="s">
        <v>3</v>
      </c>
    </row>
    <row r="2" spans="1:5" x14ac:dyDescent="0.35">
      <c r="A2" s="2" t="s">
        <v>13</v>
      </c>
      <c r="B2" s="2" t="s">
        <v>14</v>
      </c>
      <c r="C2" s="2">
        <v>50000</v>
      </c>
      <c r="D2" s="2">
        <v>100000</v>
      </c>
      <c r="E2" s="15" t="s">
        <v>28</v>
      </c>
    </row>
    <row r="3" spans="1:5" x14ac:dyDescent="0.35">
      <c r="A3" s="2" t="s">
        <v>13</v>
      </c>
      <c r="B3" s="2" t="s">
        <v>15</v>
      </c>
      <c r="C3" s="2">
        <v>50000</v>
      </c>
      <c r="D3" s="2">
        <v>10000</v>
      </c>
      <c r="E3" s="15" t="s">
        <v>28</v>
      </c>
    </row>
    <row r="4" spans="1:5" x14ac:dyDescent="0.35">
      <c r="A4" s="2" t="s">
        <v>13</v>
      </c>
      <c r="B4" s="2" t="s">
        <v>16</v>
      </c>
      <c r="C4" s="2">
        <v>20000</v>
      </c>
      <c r="D4" s="2">
        <v>10000</v>
      </c>
      <c r="E4" s="15" t="s">
        <v>28</v>
      </c>
    </row>
    <row r="5" spans="1:5" x14ac:dyDescent="0.35">
      <c r="A5" s="2" t="s">
        <v>13</v>
      </c>
      <c r="B5" s="2" t="s">
        <v>17</v>
      </c>
      <c r="C5" s="2">
        <v>35000</v>
      </c>
      <c r="D5" s="2">
        <v>25000</v>
      </c>
      <c r="E5" s="15" t="s">
        <v>28</v>
      </c>
    </row>
    <row r="6" spans="1:5" x14ac:dyDescent="0.35">
      <c r="A6" s="2" t="s">
        <v>13</v>
      </c>
      <c r="B6" s="2" t="s">
        <v>18</v>
      </c>
      <c r="C6" s="2">
        <v>20000</v>
      </c>
      <c r="D6" s="2">
        <v>10000</v>
      </c>
      <c r="E6" s="15" t="s">
        <v>28</v>
      </c>
    </row>
    <row r="7" spans="1:5" x14ac:dyDescent="0.35">
      <c r="A7" s="2" t="s">
        <v>13</v>
      </c>
      <c r="B7" s="2" t="s">
        <v>19</v>
      </c>
      <c r="C7" s="2">
        <v>20000</v>
      </c>
      <c r="D7" s="2">
        <v>10000</v>
      </c>
      <c r="E7" s="15" t="s">
        <v>28</v>
      </c>
    </row>
    <row r="8" spans="1:5" x14ac:dyDescent="0.35">
      <c r="A8" s="2" t="s">
        <v>13</v>
      </c>
      <c r="B8" s="2" t="s">
        <v>20</v>
      </c>
      <c r="C8" s="2">
        <v>10000</v>
      </c>
      <c r="D8" s="2">
        <v>10000</v>
      </c>
      <c r="E8" s="15" t="s">
        <v>28</v>
      </c>
    </row>
    <row r="9" spans="1:5" x14ac:dyDescent="0.35">
      <c r="A9" s="2" t="s">
        <v>13</v>
      </c>
      <c r="B9" s="2" t="s">
        <v>21</v>
      </c>
      <c r="C9" s="2">
        <v>20000</v>
      </c>
      <c r="D9" s="2">
        <v>10000</v>
      </c>
      <c r="E9" s="15" t="s">
        <v>28</v>
      </c>
    </row>
    <row r="10" spans="1:5" x14ac:dyDescent="0.35">
      <c r="A10" s="2" t="s">
        <v>13</v>
      </c>
      <c r="B10" s="2" t="s">
        <v>22</v>
      </c>
      <c r="C10" s="2">
        <v>20000</v>
      </c>
      <c r="D10" s="2">
        <v>10000</v>
      </c>
      <c r="E10" s="15" t="s">
        <v>28</v>
      </c>
    </row>
    <row r="11" spans="1:5" x14ac:dyDescent="0.35">
      <c r="A11" s="2" t="s">
        <v>23</v>
      </c>
      <c r="B11" s="2" t="s">
        <v>24</v>
      </c>
      <c r="C11" s="2">
        <v>50000</v>
      </c>
      <c r="D11" s="2">
        <v>50000</v>
      </c>
      <c r="E11" s="15" t="s">
        <v>28</v>
      </c>
    </row>
    <row r="12" spans="1:5" x14ac:dyDescent="0.35">
      <c r="A12" s="2" t="s">
        <v>23</v>
      </c>
      <c r="B12" s="2" t="s">
        <v>25</v>
      </c>
      <c r="C12" s="2">
        <v>15000</v>
      </c>
      <c r="D12" s="2">
        <v>10000</v>
      </c>
      <c r="E12" s="15" t="s">
        <v>28</v>
      </c>
    </row>
    <row r="13" spans="1:5" x14ac:dyDescent="0.35">
      <c r="A13" s="2" t="s">
        <v>23</v>
      </c>
      <c r="B13" s="2" t="s">
        <v>26</v>
      </c>
      <c r="C13" s="2">
        <v>35000</v>
      </c>
      <c r="D13" s="2">
        <v>10000</v>
      </c>
      <c r="E13" s="15" t="s">
        <v>28</v>
      </c>
    </row>
    <row r="14" spans="1:5" x14ac:dyDescent="0.35">
      <c r="A14" s="2" t="s">
        <v>23</v>
      </c>
      <c r="B14" s="2" t="s">
        <v>29</v>
      </c>
      <c r="C14" s="2">
        <v>35000</v>
      </c>
      <c r="D14" s="2">
        <v>10000</v>
      </c>
      <c r="E14" s="1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 fogiel</dc:creator>
  <cp:lastModifiedBy>Arik</cp:lastModifiedBy>
  <dcterms:created xsi:type="dcterms:W3CDTF">2023-12-26T10:23:05Z</dcterms:created>
  <dcterms:modified xsi:type="dcterms:W3CDTF">2025-03-31T06:25:02Z</dcterms:modified>
</cp:coreProperties>
</file>