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467a29b6e9a1b43e/Documentos/"/>
    </mc:Choice>
  </mc:AlternateContent>
  <xr:revisionPtr revIDLastSave="131" documentId="8_{73B37830-8EE2-4141-A2A9-5E1401AF3429}" xr6:coauthVersionLast="47" xr6:coauthVersionMax="47" xr10:uidLastSave="{C6579ADD-19D3-4AFF-9A5D-48BA15C4E9B8}"/>
  <bookViews>
    <workbookView xWindow="-120" yWindow="-120" windowWidth="20730" windowHeight="11040" xr2:uid="{E283C5B6-7532-4686-AEF1-1FB3E734137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4" i="1"/>
  <c r="S5" i="1"/>
  <c r="S6" i="1"/>
  <c r="S7" i="1"/>
  <c r="S2" i="1"/>
  <c r="T3" i="1"/>
  <c r="T4" i="1"/>
  <c r="T5" i="1"/>
  <c r="T6" i="1"/>
  <c r="T7" i="1"/>
  <c r="T2" i="1"/>
</calcChain>
</file>

<file path=xl/sharedStrings.xml><?xml version="1.0" encoding="utf-8"?>
<sst xmlns="http://schemas.openxmlformats.org/spreadsheetml/2006/main" count="330" uniqueCount="152">
  <si>
    <t>*sku</t>
  </si>
  <si>
    <t>*item_upc</t>
  </si>
  <si>
    <t>*case_upc</t>
  </si>
  <si>
    <t>*pop_box_upc</t>
  </si>
  <si>
    <t>*name</t>
  </si>
  <si>
    <t>*description</t>
  </si>
  <si>
    <t>^about</t>
  </si>
  <si>
    <t>*legal_disclaimer</t>
  </si>
  <si>
    <t>*category_id</t>
  </si>
  <si>
    <t>*sub_category_id</t>
  </si>
  <si>
    <t>*group</t>
  </si>
  <si>
    <t>^best_use</t>
  </si>
  <si>
    <t>*nutrition_info</t>
  </si>
  <si>
    <t>*primary_image</t>
  </si>
  <si>
    <t>^secondary_image</t>
  </si>
  <si>
    <t>^flavor</t>
  </si>
  <si>
    <t>^lowest_case_cost</t>
  </si>
  <si>
    <t>*case_cost</t>
  </si>
  <si>
    <t>*unit_price</t>
  </si>
  <si>
    <t>*case_price</t>
  </si>
  <si>
    <t>^product_label</t>
  </si>
  <si>
    <t>*qty_per_case</t>
  </si>
  <si>
    <t>*size</t>
  </si>
  <si>
    <t>*size_uom</t>
  </si>
  <si>
    <t>^retail_unit_size</t>
  </si>
  <si>
    <t>*innerpack</t>
  </si>
  <si>
    <t>*unit_length</t>
  </si>
  <si>
    <t>*unit_width</t>
  </si>
  <si>
    <t>*unit_height</t>
  </si>
  <si>
    <t>*unit_dimension_uom</t>
  </si>
  <si>
    <t>*unit_weight</t>
  </si>
  <si>
    <t>*unit_weight_uom</t>
  </si>
  <si>
    <t>*unit_package_type</t>
  </si>
  <si>
    <t>*case_length</t>
  </si>
  <si>
    <t>*case_width</t>
  </si>
  <si>
    <t>*case_height</t>
  </si>
  <si>
    <t>*case_dimension_uom</t>
  </si>
  <si>
    <t>*case_weight</t>
  </si>
  <si>
    <t>*case_weight_uom</t>
  </si>
  <si>
    <t>*case_cubic_feet</t>
  </si>
  <si>
    <t>*pallet_ti</t>
  </si>
  <si>
    <t>*case_package_type</t>
  </si>
  <si>
    <t>*pallet_hi</t>
  </si>
  <si>
    <t>*pallet_weight</t>
  </si>
  <si>
    <t>*pallet_weight_uom</t>
  </si>
  <si>
    <t>*pallet_height</t>
  </si>
  <si>
    <t>*pallet_dimension_uom</t>
  </si>
  <si>
    <t>*pallet_cubic_feet</t>
  </si>
  <si>
    <t>*pallet_package_type</t>
  </si>
  <si>
    <t>*container_20</t>
  </si>
  <si>
    <t>*container_40</t>
  </si>
  <si>
    <t>*shelf_life</t>
  </si>
  <si>
    <t>*shelf_life_pickup</t>
  </si>
  <si>
    <t>*shipping_storeage_id</t>
  </si>
  <si>
    <t>*storage_requirement</t>
  </si>
  <si>
    <t>*hts</t>
  </si>
  <si>
    <t>^size_variations</t>
  </si>
  <si>
    <t>*claim_dairy_free</t>
  </si>
  <si>
    <t>*claim_fair_trade</t>
  </si>
  <si>
    <t>*claim_gluten_free</t>
  </si>
  <si>
    <t>*claim_grain_free</t>
  </si>
  <si>
    <t>*claim_halal</t>
  </si>
  <si>
    <t>*claim_ketogenic</t>
  </si>
  <si>
    <t>*claim_kosher</t>
  </si>
  <si>
    <t>*claim_low_carb</t>
  </si>
  <si>
    <t>*claim_non_gmo</t>
  </si>
  <si>
    <t>*claim_nut_free</t>
  </si>
  <si>
    <t>*claim_organic</t>
  </si>
  <si>
    <t>*claim_paleo</t>
  </si>
  <si>
    <t>*claim_plant_based</t>
  </si>
  <si>
    <t>*organic_certifier</t>
  </si>
  <si>
    <t>*claim_vegan</t>
  </si>
  <si>
    <t>*claim_vegetarian</t>
  </si>
  <si>
    <t>^out_of_stock</t>
  </si>
  <si>
    <t>*temperature_min</t>
  </si>
  <si>
    <t>*temperature_max</t>
  </si>
  <si>
    <t>*temperature_uom</t>
  </si>
  <si>
    <t>^slug</t>
  </si>
  <si>
    <t>^meta_title</t>
  </si>
  <si>
    <t>^meta_description</t>
  </si>
  <si>
    <t>*public</t>
  </si>
  <si>
    <t>^featured</t>
  </si>
  <si>
    <t>^best_selling_product</t>
  </si>
  <si>
    <t>^mfg_state</t>
  </si>
  <si>
    <t>^innerpack_qty</t>
  </si>
  <si>
    <t>^total_units_per_master_case</t>
  </si>
  <si>
    <t>^product_type</t>
  </si>
  <si>
    <t>^private_label</t>
  </si>
  <si>
    <t>*made_in</t>
  </si>
  <si>
    <t>made_in_country</t>
  </si>
  <si>
    <t>00544X</t>
  </si>
  <si>
    <t>00 72878 85666 9</t>
  </si>
  <si>
    <t>100 72878 14468 8</t>
  </si>
  <si>
    <t>00545X</t>
  </si>
  <si>
    <t>0 72878 14862 7</t>
  </si>
  <si>
    <t>100 72878 15002 3</t>
  </si>
  <si>
    <t>00548X</t>
  </si>
  <si>
    <t>0 72878 14861 0</t>
  </si>
  <si>
    <t>100 72878 15009 2</t>
  </si>
  <si>
    <t>00511X</t>
  </si>
  <si>
    <t>0 72878 17130 4</t>
  </si>
  <si>
    <t>1 0072878 17228 5</t>
  </si>
  <si>
    <t>00530X</t>
  </si>
  <si>
    <t>0 728 7826 255 2</t>
  </si>
  <si>
    <t>100 728 7826 523 9</t>
  </si>
  <si>
    <t>00504X</t>
  </si>
  <si>
    <t>0 728 78 87 038 2</t>
  </si>
  <si>
    <t>1 00 72878 88172 9</t>
  </si>
  <si>
    <t>no_data</t>
  </si>
  <si>
    <t>SALSA GUACAMOLE MILD</t>
  </si>
  <si>
    <t>PRODUCT MADE FROM WATER, TOMATILLOS, SOYBEAN OIL, AVOCADOS, ONIONS, GREEN CHILE PEPPERS, CONTAINS 2% OR LESS OF DEHYDRATED ONION, IODIZED SALT (CONTAINS POTASSIUM IODATE), LIME JUICE CONCENTRATE, MALTODEXRIN, NATURAL AND ARTIFICIAL FLAVORS, SUGAR, CANOLA OIL, CALCIUM SILICATE, BAKERS YEAST EXTRACT, MODIFIED CORN STARCH, XANTHAN GUM, DEHYDRATED CILANTRO, GARLIC POWDER, ASCORBIC ACID (TO HELP PROTECT FLAVOR), CITRIC ACID (TO ACIDIFY), YELOW 5, BLUE 1, YELLOW 6.</t>
  </si>
  <si>
    <t>SALSA VERDE MILD</t>
  </si>
  <si>
    <t>PRODUCT MADE FROM TOMATILLO, JALAPEÑO OR SERRANO PEPPER, ONION AND CORIANDER; WICH ARE SUBJECTED TO A SELECTION, WASHING MILLED AND MIXED WITH SALT, CITRIC ACID AND XANTHAN GUM.</t>
  </si>
  <si>
    <t>SALSA CASERA MEDIUM</t>
  </si>
  <si>
    <t>PRODUCT FROM TOMATO, ONION, JALAPEÑO OR SERRANO PEPPER AND CORIANDER; WICH ARE SUBJECTED TO A SELECTION, WASHING, CRUSHED AND MIXED SALT, CITRIC ACID AND CALCIUMCLARIDE.</t>
  </si>
  <si>
    <t>AVOCADO HOT SAUCE</t>
  </si>
  <si>
    <t>PRODUCTO MADE FROM THE MIXTURE OF WATER, SOYBEAN VEGETABLE OIL, TOMATILLO, AVOCADO, JALAPEÑO PEPPERF, ONION, LEMON JUICE, ACETIC ACID, IODIZED SALT, CORIANDER, SUGAR, SEASONINGS, STABILIZER, PRESERVATIVES AND ANTIOXIDANTS</t>
  </si>
  <si>
    <t>AVOCADO DIP MILD</t>
  </si>
  <si>
    <t>PRODUCTO MADE FROM WATER, TOMATILLOS, SOYBEAN OIL, AVOCADOS, ONIONS, GREEN CHILE PEPPERS, SEASONING (MALTODEXTRIN, IODIZED SALT, NATURAL AND ARTIFICIAL FLAVORS, CITRIC ACID, SUGAR, CANOLA OIL, CALCIUM SILICATE, BAKERS YEAST EXTRACT, YELLOW 5, MODIFIED CORN STARCH, BLUE 1, YELLOW 5), CILANTRO, CORN STARCH, DEHYDRATED ONION, IODIZED SALT, LIME JUICE CONCENTRATE, XANTHAN GUM, GARLIC POWDER, ASCORBIC ACID, DEHYDRATED CILANTRO, CITRIC ACID.</t>
  </si>
  <si>
    <t>SALSA CREMOSA CHIPOTLE MEDIUM</t>
  </si>
  <si>
    <t>PRODUCT MADE FROM WATER, SOYBEAN OIL, TOMATOE PASTE, ONION, IODIZED SALT, ACETIC ACID, CHIPOTLE PEPPER, CORIANDER, SUGAR, GARLIC POWDER, XANTHAN GUM, SPICES AND SODIUM ERYTHORBATE</t>
  </si>
  <si>
    <t xml:space="preserve">Before using the products always read the labels, warnings and instructions for use. </t>
  </si>
  <si>
    <t>herdez_00544X_nutrition.png</t>
  </si>
  <si>
    <t>herdez_00545X_nutrition.png</t>
  </si>
  <si>
    <t>herdez_00548X_nutrition.png</t>
  </si>
  <si>
    <t>herdez_00511X_nutrition.png</t>
  </si>
  <si>
    <t>herdez_00530X_nutrition.png</t>
  </si>
  <si>
    <t>herdez_00504X_nutrition.png</t>
  </si>
  <si>
    <t>herdez_00544X_primary.png</t>
  </si>
  <si>
    <t>herdez_00545X_primary.png</t>
  </si>
  <si>
    <t>herdez_00548X_primary.png</t>
  </si>
  <si>
    <t>herdez_00511X_primary.png</t>
  </si>
  <si>
    <t>herdez_00530X_primary.png</t>
  </si>
  <si>
    <t>herdez_00504X_primary.png</t>
  </si>
  <si>
    <t>herdez_00544X_secondary.png</t>
  </si>
  <si>
    <t>herdez_00545X_secondary.png</t>
  </si>
  <si>
    <t>herdez_00548X_secondary.png</t>
  </si>
  <si>
    <t>herdez_00511X_secondary.png</t>
  </si>
  <si>
    <t>herdez_00530X_secondary.png</t>
  </si>
  <si>
    <t>herdez_00504X_secondary.png</t>
  </si>
  <si>
    <t>grams</t>
  </si>
  <si>
    <t>no</t>
  </si>
  <si>
    <t>centimeters</t>
  </si>
  <si>
    <t>GLAS CONTAINER WITH METAL LID</t>
  </si>
  <si>
    <t>GLAS CONTAINER</t>
  </si>
  <si>
    <t>kilograms</t>
  </si>
  <si>
    <t>corrugate</t>
  </si>
  <si>
    <t>meters</t>
  </si>
  <si>
    <t>wood</t>
  </si>
  <si>
    <t>ambient</t>
  </si>
  <si>
    <t>Mexico</t>
  </si>
  <si>
    <t>celsius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</si>
</sst>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964D-2A9C-4916-B82E-7CF8FF24E310}">
  <dimension ref="A1:CL8"/>
  <sheetViews>
    <sheetView tabSelected="1" workbookViewId="0">
      <selection activeCell="F14" sqref="F14"/>
    </sheetView>
  </sheetViews>
  <sheetFormatPr baseColWidth="10" defaultRowHeight="15" x14ac:dyDescent="0.25"/>
  <sheetData>
    <row r="1" spans="1:9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row>
    <row r="2" spans="1:90" x14ac:dyDescent="0.25">
      <c r="A2" t="s">
        <v>90</v>
      </c>
      <c r="B2" t="s">
        <v>91</v>
      </c>
      <c r="C2" t="s">
        <v>92</v>
      </c>
      <c r="D2" t="s">
        <v>108</v>
      </c>
      <c r="E2" t="s">
        <v>109</v>
      </c>
      <c r="F2" t="s">
        <v>110</v>
      </c>
      <c r="H2" t="s">
        <v>121</v>
      </c>
      <c r="I2">
        <v>1</v>
      </c>
      <c r="J2">
        <v>7</v>
      </c>
      <c r="K2">
        <v>36</v>
      </c>
      <c r="M2" t="s">
        <v>122</v>
      </c>
      <c r="N2" t="s">
        <v>128</v>
      </c>
      <c r="O2" t="s">
        <v>134</v>
      </c>
      <c r="R2" s="1">
        <v>6.5</v>
      </c>
      <c r="S2" s="2">
        <f>T2/V2</f>
        <v>1.2745416666666667</v>
      </c>
      <c r="T2" s="2">
        <f>R2*1.1765</f>
        <v>7.6472500000000005</v>
      </c>
      <c r="V2" s="1">
        <v>6</v>
      </c>
      <c r="W2" s="1">
        <v>240</v>
      </c>
      <c r="X2" t="s">
        <v>140</v>
      </c>
      <c r="Z2" t="s">
        <v>141</v>
      </c>
      <c r="AA2" s="3">
        <v>6.5</v>
      </c>
      <c r="AB2" s="3">
        <v>6.5</v>
      </c>
      <c r="AC2" s="3">
        <v>14.1</v>
      </c>
      <c r="AD2" t="s">
        <v>142</v>
      </c>
      <c r="AE2" s="1">
        <v>240</v>
      </c>
      <c r="AF2" t="s">
        <v>140</v>
      </c>
      <c r="AG2" t="s">
        <v>143</v>
      </c>
      <c r="AH2" s="3">
        <v>20.100000000000001</v>
      </c>
      <c r="AI2" s="3">
        <v>13.7</v>
      </c>
      <c r="AJ2" s="3">
        <v>14.4</v>
      </c>
      <c r="AK2" t="s">
        <v>142</v>
      </c>
      <c r="AL2">
        <v>2.5099999999999998</v>
      </c>
      <c r="AM2" t="s">
        <v>145</v>
      </c>
      <c r="AN2" s="1">
        <v>3965.33</v>
      </c>
      <c r="AO2" s="1">
        <v>40</v>
      </c>
      <c r="AP2" s="1" t="s">
        <v>146</v>
      </c>
      <c r="AQ2" s="1">
        <v>7</v>
      </c>
      <c r="AR2" s="1">
        <v>722.4</v>
      </c>
      <c r="AS2" t="s">
        <v>145</v>
      </c>
      <c r="AT2" s="1">
        <v>111.4</v>
      </c>
      <c r="AU2" t="s">
        <v>147</v>
      </c>
      <c r="AV2" s="1">
        <v>1.38</v>
      </c>
      <c r="AW2" t="s">
        <v>148</v>
      </c>
      <c r="AX2">
        <v>10</v>
      </c>
      <c r="AY2">
        <v>20</v>
      </c>
      <c r="AZ2">
        <v>360</v>
      </c>
      <c r="BA2">
        <v>360</v>
      </c>
      <c r="BB2">
        <v>1</v>
      </c>
      <c r="BC2" t="s">
        <v>149</v>
      </c>
      <c r="BD2">
        <v>21039099</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W2">
        <v>0</v>
      </c>
      <c r="BX2">
        <v>24</v>
      </c>
      <c r="BY2" t="s">
        <v>151</v>
      </c>
      <c r="CC2">
        <v>1</v>
      </c>
      <c r="CK2" t="s">
        <v>150</v>
      </c>
    </row>
    <row r="3" spans="1:90" x14ac:dyDescent="0.25">
      <c r="A3" t="s">
        <v>93</v>
      </c>
      <c r="B3" t="s">
        <v>94</v>
      </c>
      <c r="C3" t="s">
        <v>95</v>
      </c>
      <c r="D3" t="s">
        <v>108</v>
      </c>
      <c r="E3" t="s">
        <v>111</v>
      </c>
      <c r="F3" t="s">
        <v>112</v>
      </c>
      <c r="H3" t="s">
        <v>121</v>
      </c>
      <c r="I3">
        <v>1</v>
      </c>
      <c r="J3">
        <v>7</v>
      </c>
      <c r="K3">
        <v>36</v>
      </c>
      <c r="M3" t="s">
        <v>123</v>
      </c>
      <c r="N3" t="s">
        <v>129</v>
      </c>
      <c r="O3" t="s">
        <v>135</v>
      </c>
      <c r="R3" s="1">
        <v>4.75</v>
      </c>
      <c r="S3" s="2">
        <f t="shared" ref="S3:S7" si="0">T3/V3</f>
        <v>0.93139583333333331</v>
      </c>
      <c r="T3" s="2">
        <f t="shared" ref="T3:T7" si="1">R3*1.1765</f>
        <v>5.5883750000000001</v>
      </c>
      <c r="V3" s="1">
        <v>6</v>
      </c>
      <c r="W3" s="1">
        <v>240</v>
      </c>
      <c r="X3" t="s">
        <v>140</v>
      </c>
      <c r="Z3" t="s">
        <v>141</v>
      </c>
      <c r="AA3" s="3">
        <v>6.5</v>
      </c>
      <c r="AB3" s="3">
        <v>6.5</v>
      </c>
      <c r="AC3" s="3">
        <v>14.1</v>
      </c>
      <c r="AD3" t="s">
        <v>142</v>
      </c>
      <c r="AE3" s="1">
        <v>240</v>
      </c>
      <c r="AF3" t="s">
        <v>140</v>
      </c>
      <c r="AG3" t="s">
        <v>143</v>
      </c>
      <c r="AH3" s="3">
        <v>20.100000000000001</v>
      </c>
      <c r="AI3" s="3">
        <v>13.7</v>
      </c>
      <c r="AJ3" s="3">
        <v>14.4</v>
      </c>
      <c r="AK3" t="s">
        <v>142</v>
      </c>
      <c r="AL3">
        <v>2.5099999999999998</v>
      </c>
      <c r="AM3" t="s">
        <v>145</v>
      </c>
      <c r="AN3" s="1">
        <v>3965.33</v>
      </c>
      <c r="AO3" s="1">
        <v>40</v>
      </c>
      <c r="AP3" s="1" t="s">
        <v>146</v>
      </c>
      <c r="AQ3" s="1">
        <v>7</v>
      </c>
      <c r="AR3" s="1">
        <v>722.4</v>
      </c>
      <c r="AS3" t="s">
        <v>145</v>
      </c>
      <c r="AT3" s="1">
        <v>111.4</v>
      </c>
      <c r="AU3" t="s">
        <v>147</v>
      </c>
      <c r="AV3" s="1">
        <v>1.38</v>
      </c>
      <c r="AW3" t="s">
        <v>148</v>
      </c>
      <c r="AX3">
        <v>10</v>
      </c>
      <c r="AY3">
        <v>20</v>
      </c>
      <c r="AZ3">
        <v>720</v>
      </c>
      <c r="BA3">
        <v>360</v>
      </c>
      <c r="BB3">
        <v>1</v>
      </c>
      <c r="BC3" t="s">
        <v>149</v>
      </c>
      <c r="BD3">
        <v>21039099</v>
      </c>
      <c r="BF3" t="s">
        <v>141</v>
      </c>
      <c r="BG3" t="s">
        <v>141</v>
      </c>
      <c r="BH3" t="s">
        <v>141</v>
      </c>
      <c r="BI3" t="s">
        <v>141</v>
      </c>
      <c r="BJ3" t="s">
        <v>141</v>
      </c>
      <c r="BK3" t="s">
        <v>141</v>
      </c>
      <c r="BL3" t="s">
        <v>141</v>
      </c>
      <c r="BM3" t="s">
        <v>141</v>
      </c>
      <c r="BN3" t="s">
        <v>141</v>
      </c>
      <c r="BO3" t="s">
        <v>141</v>
      </c>
      <c r="BP3" t="s">
        <v>141</v>
      </c>
      <c r="BQ3" t="s">
        <v>141</v>
      </c>
      <c r="BR3" t="s">
        <v>141</v>
      </c>
      <c r="BS3" t="s">
        <v>141</v>
      </c>
      <c r="BT3" t="s">
        <v>141</v>
      </c>
      <c r="BU3" t="s">
        <v>141</v>
      </c>
      <c r="BW3">
        <v>0</v>
      </c>
      <c r="BX3">
        <v>24</v>
      </c>
      <c r="BY3" t="s">
        <v>151</v>
      </c>
      <c r="CC3">
        <v>1</v>
      </c>
      <c r="CK3" t="s">
        <v>150</v>
      </c>
    </row>
    <row r="4" spans="1:90" x14ac:dyDescent="0.25">
      <c r="A4" t="s">
        <v>96</v>
      </c>
      <c r="B4" t="s">
        <v>97</v>
      </c>
      <c r="C4" t="s">
        <v>98</v>
      </c>
      <c r="D4" t="s">
        <v>108</v>
      </c>
      <c r="E4" t="s">
        <v>113</v>
      </c>
      <c r="F4" t="s">
        <v>114</v>
      </c>
      <c r="H4" t="s">
        <v>121</v>
      </c>
      <c r="I4">
        <v>1</v>
      </c>
      <c r="J4">
        <v>7</v>
      </c>
      <c r="K4">
        <v>36</v>
      </c>
      <c r="M4" t="s">
        <v>124</v>
      </c>
      <c r="N4" t="s">
        <v>130</v>
      </c>
      <c r="O4" t="s">
        <v>136</v>
      </c>
      <c r="R4" s="1">
        <v>4.75</v>
      </c>
      <c r="S4" s="2">
        <f t="shared" si="0"/>
        <v>0.93139583333333331</v>
      </c>
      <c r="T4" s="2">
        <f t="shared" si="1"/>
        <v>5.5883750000000001</v>
      </c>
      <c r="V4" s="1">
        <v>6</v>
      </c>
      <c r="W4" s="1">
        <v>240</v>
      </c>
      <c r="X4" t="s">
        <v>140</v>
      </c>
      <c r="Z4" t="s">
        <v>141</v>
      </c>
      <c r="AA4" s="3">
        <v>6.5</v>
      </c>
      <c r="AB4" s="3">
        <v>6.5</v>
      </c>
      <c r="AC4" s="3">
        <v>14.1</v>
      </c>
      <c r="AD4" t="s">
        <v>142</v>
      </c>
      <c r="AE4" s="1">
        <v>240</v>
      </c>
      <c r="AF4" t="s">
        <v>140</v>
      </c>
      <c r="AG4" t="s">
        <v>143</v>
      </c>
      <c r="AH4" s="3">
        <v>20.100000000000001</v>
      </c>
      <c r="AI4" s="3">
        <v>13.7</v>
      </c>
      <c r="AJ4" s="3">
        <v>14.4</v>
      </c>
      <c r="AK4" t="s">
        <v>142</v>
      </c>
      <c r="AL4">
        <v>2.5099999999999998</v>
      </c>
      <c r="AM4" t="s">
        <v>145</v>
      </c>
      <c r="AN4" s="1">
        <v>3965.33</v>
      </c>
      <c r="AO4" s="1">
        <v>40</v>
      </c>
      <c r="AP4" s="1" t="s">
        <v>146</v>
      </c>
      <c r="AQ4" s="1">
        <v>7</v>
      </c>
      <c r="AR4" s="1">
        <v>722.4</v>
      </c>
      <c r="AS4" t="s">
        <v>145</v>
      </c>
      <c r="AT4" s="1">
        <v>111.4</v>
      </c>
      <c r="AU4" t="s">
        <v>147</v>
      </c>
      <c r="AV4" s="1">
        <v>1.38</v>
      </c>
      <c r="AW4" t="s">
        <v>148</v>
      </c>
      <c r="AX4">
        <v>10</v>
      </c>
      <c r="AY4">
        <v>20</v>
      </c>
      <c r="AZ4">
        <v>720</v>
      </c>
      <c r="BA4">
        <v>360</v>
      </c>
      <c r="BB4">
        <v>1</v>
      </c>
      <c r="BC4" t="s">
        <v>149</v>
      </c>
      <c r="BD4">
        <v>21039099</v>
      </c>
      <c r="BF4" t="s">
        <v>141</v>
      </c>
      <c r="BG4" t="s">
        <v>141</v>
      </c>
      <c r="BH4" t="s">
        <v>141</v>
      </c>
      <c r="BI4" t="s">
        <v>141</v>
      </c>
      <c r="BJ4" t="s">
        <v>141</v>
      </c>
      <c r="BK4" t="s">
        <v>141</v>
      </c>
      <c r="BL4" t="s">
        <v>141</v>
      </c>
      <c r="BM4" t="s">
        <v>141</v>
      </c>
      <c r="BN4" t="s">
        <v>141</v>
      </c>
      <c r="BO4" t="s">
        <v>141</v>
      </c>
      <c r="BP4" t="s">
        <v>141</v>
      </c>
      <c r="BQ4" t="s">
        <v>141</v>
      </c>
      <c r="BR4" t="s">
        <v>141</v>
      </c>
      <c r="BS4" t="s">
        <v>141</v>
      </c>
      <c r="BT4" t="s">
        <v>141</v>
      </c>
      <c r="BU4" t="s">
        <v>141</v>
      </c>
      <c r="BW4">
        <v>0</v>
      </c>
      <c r="BX4">
        <v>24</v>
      </c>
      <c r="BY4" t="s">
        <v>151</v>
      </c>
      <c r="CC4">
        <v>1</v>
      </c>
      <c r="CK4" t="s">
        <v>150</v>
      </c>
    </row>
    <row r="5" spans="1:90" x14ac:dyDescent="0.25">
      <c r="A5" t="s">
        <v>99</v>
      </c>
      <c r="B5" t="s">
        <v>100</v>
      </c>
      <c r="C5" t="s">
        <v>101</v>
      </c>
      <c r="D5" t="s">
        <v>108</v>
      </c>
      <c r="E5" t="s">
        <v>115</v>
      </c>
      <c r="F5" t="s">
        <v>116</v>
      </c>
      <c r="H5" t="s">
        <v>121</v>
      </c>
      <c r="I5">
        <v>1</v>
      </c>
      <c r="J5">
        <v>7</v>
      </c>
      <c r="K5">
        <v>36</v>
      </c>
      <c r="M5" t="s">
        <v>125</v>
      </c>
      <c r="N5" t="s">
        <v>131</v>
      </c>
      <c r="O5" t="s">
        <v>137</v>
      </c>
      <c r="R5" s="1">
        <v>13.67</v>
      </c>
      <c r="S5" s="2">
        <f t="shared" si="0"/>
        <v>1.3402295833333335</v>
      </c>
      <c r="T5" s="2">
        <f t="shared" si="1"/>
        <v>16.082755000000002</v>
      </c>
      <c r="V5" s="1">
        <v>12</v>
      </c>
      <c r="W5" s="1">
        <v>142</v>
      </c>
      <c r="X5" t="s">
        <v>140</v>
      </c>
      <c r="Z5" t="s">
        <v>141</v>
      </c>
      <c r="AA5" s="3">
        <v>5.9</v>
      </c>
      <c r="AB5" s="3">
        <v>5.9</v>
      </c>
      <c r="AC5" s="3">
        <v>13.6</v>
      </c>
      <c r="AD5" t="s">
        <v>142</v>
      </c>
      <c r="AE5" s="1">
        <v>142</v>
      </c>
      <c r="AF5" t="s">
        <v>140</v>
      </c>
      <c r="AG5" t="s">
        <v>144</v>
      </c>
      <c r="AH5" s="3">
        <v>25.4</v>
      </c>
      <c r="AI5" s="3">
        <v>19.2</v>
      </c>
      <c r="AJ5" s="3">
        <v>15.1</v>
      </c>
      <c r="AK5" t="s">
        <v>142</v>
      </c>
      <c r="AL5">
        <v>4.04</v>
      </c>
      <c r="AM5" t="s">
        <v>145</v>
      </c>
      <c r="AN5" s="1">
        <v>473.42</v>
      </c>
      <c r="AO5" s="1">
        <v>22</v>
      </c>
      <c r="AP5" s="1" t="s">
        <v>146</v>
      </c>
      <c r="AQ5" s="1">
        <v>7</v>
      </c>
      <c r="AR5" s="1">
        <v>643.16</v>
      </c>
      <c r="AS5" t="s">
        <v>145</v>
      </c>
      <c r="AT5" s="1">
        <v>119.3</v>
      </c>
      <c r="AU5" t="s">
        <v>147</v>
      </c>
      <c r="AV5" s="1">
        <v>1.47</v>
      </c>
      <c r="AW5" t="s">
        <v>148</v>
      </c>
      <c r="AX5">
        <v>10</v>
      </c>
      <c r="AY5">
        <v>20</v>
      </c>
      <c r="AZ5">
        <v>360</v>
      </c>
      <c r="BA5">
        <v>360</v>
      </c>
      <c r="BB5">
        <v>1</v>
      </c>
      <c r="BC5" t="s">
        <v>149</v>
      </c>
      <c r="BD5">
        <v>21039099</v>
      </c>
      <c r="BF5" t="s">
        <v>141</v>
      </c>
      <c r="BG5" t="s">
        <v>141</v>
      </c>
      <c r="BH5" t="s">
        <v>141</v>
      </c>
      <c r="BI5" t="s">
        <v>141</v>
      </c>
      <c r="BJ5" t="s">
        <v>141</v>
      </c>
      <c r="BK5" t="s">
        <v>141</v>
      </c>
      <c r="BL5" t="s">
        <v>141</v>
      </c>
      <c r="BM5" t="s">
        <v>141</v>
      </c>
      <c r="BN5" t="s">
        <v>141</v>
      </c>
      <c r="BO5" t="s">
        <v>141</v>
      </c>
      <c r="BP5" t="s">
        <v>141</v>
      </c>
      <c r="BQ5" t="s">
        <v>141</v>
      </c>
      <c r="BR5" t="s">
        <v>141</v>
      </c>
      <c r="BS5" t="s">
        <v>141</v>
      </c>
      <c r="BT5" t="s">
        <v>141</v>
      </c>
      <c r="BU5" t="s">
        <v>141</v>
      </c>
      <c r="BW5">
        <v>0</v>
      </c>
      <c r="BX5">
        <v>24</v>
      </c>
      <c r="BY5" t="s">
        <v>151</v>
      </c>
      <c r="CC5">
        <v>1</v>
      </c>
      <c r="CK5" t="s">
        <v>150</v>
      </c>
    </row>
    <row r="6" spans="1:90" x14ac:dyDescent="0.25">
      <c r="A6" t="s">
        <v>102</v>
      </c>
      <c r="B6" t="s">
        <v>103</v>
      </c>
      <c r="C6" t="s">
        <v>104</v>
      </c>
      <c r="D6" t="s">
        <v>108</v>
      </c>
      <c r="E6" t="s">
        <v>117</v>
      </c>
      <c r="F6" t="s">
        <v>118</v>
      </c>
      <c r="H6" t="s">
        <v>121</v>
      </c>
      <c r="I6">
        <v>1</v>
      </c>
      <c r="J6">
        <v>7</v>
      </c>
      <c r="K6">
        <v>36</v>
      </c>
      <c r="M6" t="s">
        <v>126</v>
      </c>
      <c r="N6" t="s">
        <v>132</v>
      </c>
      <c r="O6" t="s">
        <v>138</v>
      </c>
      <c r="R6" s="1">
        <v>12</v>
      </c>
      <c r="S6" s="2">
        <f t="shared" si="0"/>
        <v>2.3530000000000002</v>
      </c>
      <c r="T6" s="2">
        <f t="shared" si="1"/>
        <v>14.118000000000002</v>
      </c>
      <c r="V6" s="1">
        <v>6</v>
      </c>
      <c r="W6" s="1">
        <v>425</v>
      </c>
      <c r="X6" t="s">
        <v>140</v>
      </c>
      <c r="Z6" t="s">
        <v>141</v>
      </c>
      <c r="AA6" s="3">
        <v>8.6</v>
      </c>
      <c r="AB6" s="3">
        <v>8.6</v>
      </c>
      <c r="AC6" s="3">
        <v>11</v>
      </c>
      <c r="AD6" t="s">
        <v>142</v>
      </c>
      <c r="AE6" s="1">
        <v>425</v>
      </c>
      <c r="AF6" t="s">
        <v>140</v>
      </c>
      <c r="AG6" t="s">
        <v>143</v>
      </c>
      <c r="AH6" s="3">
        <v>26.9</v>
      </c>
      <c r="AI6" s="3">
        <v>17.899999999999999</v>
      </c>
      <c r="AJ6" s="3">
        <v>11.4</v>
      </c>
      <c r="AK6" t="s">
        <v>142</v>
      </c>
      <c r="AL6">
        <v>4.26</v>
      </c>
      <c r="AM6" t="s">
        <v>145</v>
      </c>
      <c r="AN6" s="1">
        <v>814</v>
      </c>
      <c r="AO6" s="1">
        <v>22</v>
      </c>
      <c r="AP6" s="1" t="s">
        <v>146</v>
      </c>
      <c r="AQ6" s="1">
        <v>9</v>
      </c>
      <c r="AR6" s="1">
        <v>101.6</v>
      </c>
      <c r="AS6" t="s">
        <v>145</v>
      </c>
      <c r="AT6" s="1">
        <v>122</v>
      </c>
      <c r="AU6" t="s">
        <v>147</v>
      </c>
      <c r="AV6" s="1">
        <v>1.45</v>
      </c>
      <c r="AW6" t="s">
        <v>148</v>
      </c>
      <c r="AX6">
        <v>10</v>
      </c>
      <c r="AY6">
        <v>20</v>
      </c>
      <c r="AZ6">
        <v>540</v>
      </c>
      <c r="BA6">
        <v>360</v>
      </c>
      <c r="BB6">
        <v>1</v>
      </c>
      <c r="BC6" t="s">
        <v>149</v>
      </c>
      <c r="BD6">
        <v>20089999</v>
      </c>
      <c r="BF6" t="s">
        <v>141</v>
      </c>
      <c r="BG6" t="s">
        <v>141</v>
      </c>
      <c r="BH6" t="s">
        <v>141</v>
      </c>
      <c r="BI6" t="s">
        <v>141</v>
      </c>
      <c r="BJ6" t="s">
        <v>141</v>
      </c>
      <c r="BK6" t="s">
        <v>141</v>
      </c>
      <c r="BL6" t="s">
        <v>141</v>
      </c>
      <c r="BM6" t="s">
        <v>141</v>
      </c>
      <c r="BN6" t="s">
        <v>141</v>
      </c>
      <c r="BO6" t="s">
        <v>141</v>
      </c>
      <c r="BP6" t="s">
        <v>141</v>
      </c>
      <c r="BQ6" t="s">
        <v>141</v>
      </c>
      <c r="BR6" t="s">
        <v>141</v>
      </c>
      <c r="BS6" t="s">
        <v>141</v>
      </c>
      <c r="BT6" t="s">
        <v>141</v>
      </c>
      <c r="BU6" t="s">
        <v>141</v>
      </c>
      <c r="BW6">
        <v>0</v>
      </c>
      <c r="BX6">
        <v>24</v>
      </c>
      <c r="BY6" t="s">
        <v>151</v>
      </c>
      <c r="CC6">
        <v>1</v>
      </c>
      <c r="CK6" t="s">
        <v>150</v>
      </c>
    </row>
    <row r="7" spans="1:90" x14ac:dyDescent="0.25">
      <c r="A7" t="s">
        <v>105</v>
      </c>
      <c r="B7" t="s">
        <v>106</v>
      </c>
      <c r="C7" t="s">
        <v>107</v>
      </c>
      <c r="D7" t="s">
        <v>108</v>
      </c>
      <c r="E7" t="s">
        <v>119</v>
      </c>
      <c r="F7" t="s">
        <v>120</v>
      </c>
      <c r="H7" t="s">
        <v>121</v>
      </c>
      <c r="I7">
        <v>1</v>
      </c>
      <c r="J7">
        <v>7</v>
      </c>
      <c r="K7">
        <v>36</v>
      </c>
      <c r="M7" t="s">
        <v>127</v>
      </c>
      <c r="N7" t="s">
        <v>133</v>
      </c>
      <c r="O7" t="s">
        <v>139</v>
      </c>
      <c r="R7" s="1">
        <v>10.199999999999999</v>
      </c>
      <c r="S7" s="2">
        <f t="shared" si="0"/>
        <v>2.0000500000000003</v>
      </c>
      <c r="T7" s="2">
        <f t="shared" si="1"/>
        <v>12.000300000000001</v>
      </c>
      <c r="V7" s="1">
        <v>6</v>
      </c>
      <c r="W7" s="1">
        <v>434</v>
      </c>
      <c r="X7" t="s">
        <v>140</v>
      </c>
      <c r="Z7" t="s">
        <v>141</v>
      </c>
      <c r="AA7" s="3">
        <v>7.6</v>
      </c>
      <c r="AB7" s="3">
        <v>7.6</v>
      </c>
      <c r="AC7" s="3">
        <v>16.100000000000001</v>
      </c>
      <c r="AD7" t="s">
        <v>142</v>
      </c>
      <c r="AE7" s="1">
        <v>434</v>
      </c>
      <c r="AF7" t="s">
        <v>140</v>
      </c>
      <c r="AG7" t="s">
        <v>143</v>
      </c>
      <c r="AH7" s="3">
        <v>22.9</v>
      </c>
      <c r="AI7" s="3">
        <v>15.1</v>
      </c>
      <c r="AJ7" s="3">
        <v>16.600000000000001</v>
      </c>
      <c r="AK7" t="s">
        <v>142</v>
      </c>
      <c r="AL7">
        <v>4.2300000000000004</v>
      </c>
      <c r="AM7" t="s">
        <v>145</v>
      </c>
      <c r="AN7" s="1">
        <v>929.94</v>
      </c>
      <c r="AO7" s="1">
        <v>31</v>
      </c>
      <c r="AP7" s="1" t="s">
        <v>146</v>
      </c>
      <c r="AQ7" s="1">
        <v>7</v>
      </c>
      <c r="AR7" s="1">
        <v>942.91</v>
      </c>
      <c r="AS7" t="s">
        <v>145</v>
      </c>
      <c r="AT7" s="1">
        <v>130.69999999999999</v>
      </c>
      <c r="AU7" t="s">
        <v>147</v>
      </c>
      <c r="AV7" s="1">
        <v>1.62</v>
      </c>
      <c r="AW7" t="s">
        <v>148</v>
      </c>
      <c r="AX7">
        <v>10</v>
      </c>
      <c r="AY7">
        <v>20</v>
      </c>
      <c r="AZ7">
        <v>540</v>
      </c>
      <c r="BA7">
        <v>360</v>
      </c>
      <c r="BB7">
        <v>1</v>
      </c>
      <c r="BC7" t="s">
        <v>149</v>
      </c>
      <c r="BD7">
        <v>21039099</v>
      </c>
      <c r="BF7" t="s">
        <v>141</v>
      </c>
      <c r="BG7" t="s">
        <v>141</v>
      </c>
      <c r="BH7" t="s">
        <v>141</v>
      </c>
      <c r="BI7" t="s">
        <v>141</v>
      </c>
      <c r="BJ7" t="s">
        <v>141</v>
      </c>
      <c r="BK7" t="s">
        <v>141</v>
      </c>
      <c r="BL7" t="s">
        <v>141</v>
      </c>
      <c r="BM7" t="s">
        <v>141</v>
      </c>
      <c r="BN7" t="s">
        <v>141</v>
      </c>
      <c r="BO7" t="s">
        <v>141</v>
      </c>
      <c r="BP7" t="s">
        <v>141</v>
      </c>
      <c r="BQ7" t="s">
        <v>141</v>
      </c>
      <c r="BR7" t="s">
        <v>141</v>
      </c>
      <c r="BS7" t="s">
        <v>141</v>
      </c>
      <c r="BT7" t="s">
        <v>141</v>
      </c>
      <c r="BU7" t="s">
        <v>141</v>
      </c>
      <c r="BW7">
        <v>0</v>
      </c>
      <c r="BX7">
        <v>24</v>
      </c>
      <c r="BY7" t="s">
        <v>151</v>
      </c>
      <c r="CC7">
        <v>1</v>
      </c>
      <c r="CK7" t="s">
        <v>150</v>
      </c>
    </row>
    <row r="8" spans="1:90" x14ac:dyDescent="0.25">
      <c r="W8"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Sarahi Soriano</dc:creator>
  <cp:lastModifiedBy>Sarahi Soriano</cp:lastModifiedBy>
  <dcterms:created xsi:type="dcterms:W3CDTF">2023-01-11T06:49:21Z</dcterms:created>
  <dcterms:modified xsi:type="dcterms:W3CDTF">2023-01-11T07:29:58Z</dcterms:modified>
</cp:coreProperties>
</file>