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anna\Documents\Distributors\Exports\Grovara\Onboarding Docs\"/>
    </mc:Choice>
  </mc:AlternateContent>
  <xr:revisionPtr revIDLastSave="0" documentId="8_{0C863A4E-6ABD-4388-BD6B-E3105787B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pgoegcpmTA9eI8nqM6LTzeMw0Ng=="/>
    </ext>
  </extLst>
</workbook>
</file>

<file path=xl/calcChain.xml><?xml version="1.0" encoding="utf-8"?>
<calcChain xmlns="http://schemas.openxmlformats.org/spreadsheetml/2006/main">
  <c r="Z12" i="1" l="1"/>
  <c r="V12" i="1"/>
</calcChain>
</file>

<file path=xl/sharedStrings.xml><?xml version="1.0" encoding="utf-8"?>
<sst xmlns="http://schemas.openxmlformats.org/spreadsheetml/2006/main" count="149" uniqueCount="102">
  <si>
    <t>GTIN's</t>
  </si>
  <si>
    <t>Item Details</t>
  </si>
  <si>
    <t>Case Pack</t>
  </si>
  <si>
    <t>Unit Specification</t>
  </si>
  <si>
    <t>Case Specification</t>
  </si>
  <si>
    <t>Pallet Specification</t>
  </si>
  <si>
    <t>Shelf Life</t>
  </si>
  <si>
    <t xml:space="preserve">Ship/Storage </t>
  </si>
  <si>
    <t>Harmonized Tariff Code</t>
  </si>
  <si>
    <t>Product SKU</t>
  </si>
  <si>
    <t>Item UPC</t>
  </si>
  <si>
    <t xml:space="preserve"> Case Code</t>
  </si>
  <si>
    <t>Inner-Pack (Yes/No)</t>
  </si>
  <si>
    <t>Inner-Pack Within Master Case UPC (If Applicable)</t>
  </si>
  <si>
    <t>Item Name</t>
  </si>
  <si>
    <t>Total # of Units Per Master Case</t>
  </si>
  <si>
    <t>Indivdual Product Size</t>
  </si>
  <si>
    <t># of inner packs per case (if applicable)</t>
  </si>
  <si>
    <t>USD</t>
  </si>
  <si>
    <t>Packaging Material Type</t>
  </si>
  <si>
    <t>Ti</t>
  </si>
  <si>
    <t>Hi</t>
  </si>
  <si>
    <t>Cases Per Pallet</t>
  </si>
  <si>
    <t xml:space="preserve">Pickup Address: </t>
  </si>
  <si>
    <t>Order Lead Time:</t>
  </si>
  <si>
    <t xml:space="preserve">Length (cm) </t>
  </si>
  <si>
    <t>Width (cm)</t>
  </si>
  <si>
    <t>Height (cm)</t>
  </si>
  <si>
    <t>Weight (gr)</t>
  </si>
  <si>
    <t>Weight (kg)</t>
  </si>
  <si>
    <t>Height (m)</t>
  </si>
  <si>
    <r>
      <t>Cube (m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)</t>
    </r>
  </si>
  <si>
    <r>
      <t>Cube (cm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)</t>
    </r>
  </si>
  <si>
    <t>corrugate</t>
  </si>
  <si>
    <t>Product description</t>
  </si>
  <si>
    <t>BRAND_PRODUCT NAME</t>
  </si>
  <si>
    <t>BREIF DESCRIPTION IN ENGLISH</t>
  </si>
  <si>
    <t>Temp Celsius</t>
  </si>
  <si>
    <t>Days</t>
  </si>
  <si>
    <r>
      <t xml:space="preserve">Days Guarantee at </t>
    </r>
    <r>
      <rPr>
        <b/>
        <sz val="11"/>
        <color rgb="FFFF0000"/>
        <rFont val="Calibri"/>
        <family val="2"/>
      </rPr>
      <t>Pickup</t>
    </r>
  </si>
  <si>
    <t>EXW Pickup Pricing      (Price Per Case)</t>
  </si>
  <si>
    <t>UNIVERSAL PRODUCT CODE GS1</t>
  </si>
  <si>
    <t>días de vida de anaquel</t>
  </si>
  <si>
    <t>días de vida de anaquel garantizados a la entrega</t>
  </si>
  <si>
    <t>LAYERS PER PALLET</t>
  </si>
  <si>
    <t>MASTER BOXS PER LAYER</t>
  </si>
  <si>
    <t>TI X HI</t>
  </si>
  <si>
    <t xml:space="preserve">INTERNAL SKU NUMBER </t>
  </si>
  <si>
    <t>Warehouse address</t>
  </si>
  <si>
    <t>time needed to order before pick up</t>
  </si>
  <si>
    <t>NUMBER PER MASTER CASE</t>
  </si>
  <si>
    <t>DO YOU HAVE INNERPACKING?</t>
  </si>
  <si>
    <t>UNIT PRICE IN YOUR WAREHOUSE</t>
  </si>
  <si>
    <t xml:space="preserve">Plastic Bag/ can / Plastic pouch / Glass jar/ other (specify) </t>
  </si>
  <si>
    <t xml:space="preserve">CHOOSE A RANGE 
0 - 24 (Ambient)
0 - 3 (Chilled)
-7 -18 (Frozen)
</t>
  </si>
  <si>
    <t>6 DIGITS CODE http://www.siicex-caaarem.org.mx/</t>
  </si>
  <si>
    <t>12345-PRODUCT</t>
  </si>
  <si>
    <t>1234567890123</t>
  </si>
  <si>
    <t>3210987654321</t>
  </si>
  <si>
    <t>YES</t>
  </si>
  <si>
    <t>OREO CHOCOLATE COOKIES</t>
  </si>
  <si>
    <t>DARK CHOCOLATE CRUNCHY COOKIES</t>
  </si>
  <si>
    <t>gr/ml</t>
  </si>
  <si>
    <t>PLASTIC BAG</t>
  </si>
  <si>
    <t>0 - 24</t>
  </si>
  <si>
    <t>190501</t>
  </si>
  <si>
    <t>description</t>
  </si>
  <si>
    <t>example</t>
  </si>
  <si>
    <t>850025025287</t>
  </si>
  <si>
    <t>100021</t>
  </si>
  <si>
    <t>Fire Red Hot</t>
  </si>
  <si>
    <t>Spicy rolled tortilla</t>
  </si>
  <si>
    <t>4 oz</t>
  </si>
  <si>
    <t>Plastic Bag</t>
  </si>
  <si>
    <t>100022</t>
  </si>
  <si>
    <t>100023</t>
  </si>
  <si>
    <t>100040</t>
  </si>
  <si>
    <t>850025025300</t>
  </si>
  <si>
    <t>00850025025478</t>
  </si>
  <si>
    <t>00850025025522</t>
  </si>
  <si>
    <t>850025025324</t>
  </si>
  <si>
    <t>00850025025508</t>
  </si>
  <si>
    <t>850025025799</t>
  </si>
  <si>
    <t>10850025025802</t>
  </si>
  <si>
    <t>Chile Limon</t>
  </si>
  <si>
    <t>moderately spicy with hints of lime</t>
  </si>
  <si>
    <t>Spicy Ranch</t>
  </si>
  <si>
    <t>moderately spicy with hints of ranch</t>
  </si>
  <si>
    <t>Original</t>
  </si>
  <si>
    <t>salt and lime flavor</t>
  </si>
  <si>
    <t>#102 - Bodega 4 Fracc. Los Espanoles, Tijuana BCFA CP 22104</t>
  </si>
  <si>
    <t>Inner Pack UPC</t>
  </si>
  <si>
    <t>4oz</t>
  </si>
  <si>
    <t>4.5"</t>
  </si>
  <si>
    <t>1.5"</t>
  </si>
  <si>
    <t>7.5"</t>
  </si>
  <si>
    <t>13"</t>
  </si>
  <si>
    <t>15.375"</t>
  </si>
  <si>
    <t>24.375"</t>
  </si>
  <si>
    <t>29 lbs.</t>
  </si>
  <si>
    <t>To be determine at time of order.</t>
  </si>
  <si>
    <t>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</si>
</sst>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2F2F2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9" fontId="1" fillId="4" borderId="11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 wrapText="1"/>
    </xf>
    <xf numFmtId="2" fontId="0" fillId="3" borderId="13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49" fontId="0" fillId="3" borderId="18" xfId="0" applyNumberFormat="1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49" fontId="5" fillId="3" borderId="2" xfId="0" applyNumberFormat="1" applyFont="1" applyFill="1" applyBorder="1" applyAlignment="1">
      <alignment horizontal="left"/>
    </xf>
    <xf numFmtId="0" fontId="6" fillId="3" borderId="19" xfId="0" applyFont="1" applyFill="1" applyBorder="1"/>
    <xf numFmtId="49" fontId="7" fillId="3" borderId="5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center"/>
    </xf>
    <xf numFmtId="2" fontId="3" fillId="7" borderId="15" xfId="0" applyNumberFormat="1" applyFont="1" applyFill="1" applyBorder="1" applyAlignment="1">
      <alignment horizontal="center" vertical="center" wrapText="1"/>
    </xf>
    <xf numFmtId="1" fontId="3" fillId="7" borderId="15" xfId="0" applyNumberFormat="1" applyFont="1" applyFill="1" applyBorder="1" applyAlignment="1">
      <alignment horizontal="center" vertical="center" wrapText="1"/>
    </xf>
    <xf numFmtId="2" fontId="0" fillId="9" borderId="13" xfId="0" applyNumberFormat="1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  <xf numFmtId="0" fontId="10" fillId="7" borderId="2" xfId="0" applyFont="1" applyFill="1" applyBorder="1"/>
    <xf numFmtId="0" fontId="0" fillId="0" borderId="0" xfId="0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8" borderId="12" xfId="0" applyNumberFormat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49" fontId="10" fillId="9" borderId="13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4" fontId="0" fillId="9" borderId="13" xfId="0" applyNumberForma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1" fontId="10" fillId="11" borderId="13" xfId="0" quotePrefix="1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10" fillId="3" borderId="15" xfId="0" quotePrefix="1" applyFont="1" applyFill="1" applyBorder="1" applyAlignment="1">
      <alignment horizontal="center" vertical="center"/>
    </xf>
    <xf numFmtId="49" fontId="10" fillId="3" borderId="13" xfId="0" quotePrefix="1" applyNumberFormat="1" applyFont="1" applyFill="1" applyBorder="1" applyAlignment="1">
      <alignment horizontal="center" vertical="center"/>
    </xf>
    <xf numFmtId="0" fontId="10" fillId="3" borderId="13" xfId="0" quotePrefix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49" fontId="3" fillId="7" borderId="15" xfId="0" applyNumberFormat="1" applyFont="1" applyFill="1" applyBorder="1" applyAlignment="1">
      <alignment horizontal="center" vertical="center" wrapText="1"/>
    </xf>
    <xf numFmtId="3" fontId="3" fillId="7" borderId="15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1" fontId="11" fillId="6" borderId="22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0" fillId="6" borderId="0" xfId="0" applyFont="1" applyFill="1"/>
    <xf numFmtId="0" fontId="0" fillId="7" borderId="20" xfId="0" applyFill="1" applyBorder="1"/>
    <xf numFmtId="0" fontId="0" fillId="7" borderId="19" xfId="0" applyFill="1" applyBorder="1"/>
    <xf numFmtId="0" fontId="0" fillId="7" borderId="2" xfId="0" applyFill="1" applyBorder="1"/>
    <xf numFmtId="1" fontId="12" fillId="3" borderId="25" xfId="0" applyNumberFormat="1" applyFont="1" applyFill="1" applyBorder="1" applyAlignment="1">
      <alignment horizontal="center" vertical="center"/>
    </xf>
    <xf numFmtId="1" fontId="4" fillId="3" borderId="25" xfId="0" applyNumberFormat="1" applyFont="1" applyFill="1" applyBorder="1" applyAlignment="1">
      <alignment horizontal="center" vertical="center"/>
    </xf>
    <xf numFmtId="4" fontId="0" fillId="12" borderId="13" xfId="0" applyNumberFormat="1" applyFill="1" applyBorder="1" applyAlignment="1">
      <alignment horizontal="center" vertical="center"/>
    </xf>
    <xf numFmtId="49" fontId="10" fillId="12" borderId="13" xfId="0" applyNumberFormat="1" applyFont="1" applyFill="1" applyBorder="1" applyAlignment="1">
      <alignment horizontal="center" vertical="center"/>
    </xf>
    <xf numFmtId="2" fontId="0" fillId="12" borderId="13" xfId="0" applyNumberForma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0" fillId="3" borderId="2" xfId="0" applyFont="1" applyFill="1" applyBorder="1"/>
    <xf numFmtId="1" fontId="10" fillId="3" borderId="1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/>
    </xf>
    <xf numFmtId="0" fontId="2" fillId="0" borderId="10" xfId="0" applyFont="1" applyBorder="1"/>
    <xf numFmtId="49" fontId="1" fillId="4" borderId="12" xfId="0" applyNumberFormat="1" applyFont="1" applyFill="1" applyBorder="1" applyAlignment="1">
      <alignment horizontal="center" wrapText="1"/>
    </xf>
    <xf numFmtId="0" fontId="2" fillId="0" borderId="21" xfId="0" applyFont="1" applyBorder="1"/>
    <xf numFmtId="49" fontId="1" fillId="5" borderId="23" xfId="0" applyNumberFormat="1" applyFont="1" applyFill="1" applyBorder="1" applyAlignment="1">
      <alignment horizontal="left"/>
    </xf>
    <xf numFmtId="0" fontId="2" fillId="0" borderId="24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85725</xdr:rowOff>
    </xdr:from>
    <xdr:ext cx="2752725" cy="1476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92"/>
  <sheetViews>
    <sheetView showGridLines="0" tabSelected="1" topLeftCell="D6" zoomScaleNormal="100" workbookViewId="0">
      <selection activeCell="AC20" sqref="AC20"/>
    </sheetView>
  </sheetViews>
  <sheetFormatPr defaultColWidth="14.44140625" defaultRowHeight="15" customHeight="1" x14ac:dyDescent="0.3"/>
  <cols>
    <col min="2" max="2" width="21.88671875" customWidth="1"/>
    <col min="3" max="3" width="17.88671875" customWidth="1"/>
    <col min="4" max="4" width="22.5546875" customWidth="1"/>
    <col min="5" max="5" width="20.6640625" customWidth="1"/>
    <col min="6" max="6" width="17.6640625" customWidth="1"/>
    <col min="7" max="8" width="38" customWidth="1"/>
    <col min="9" max="11" width="15.33203125" customWidth="1"/>
    <col min="12" max="12" width="22.33203125" customWidth="1"/>
    <col min="13" max="13" width="11.44140625" customWidth="1"/>
    <col min="14" max="15" width="10.33203125" customWidth="1"/>
    <col min="16" max="16" width="11.44140625" customWidth="1"/>
    <col min="17" max="17" width="20.44140625" customWidth="1"/>
    <col min="18" max="18" width="10.6640625" customWidth="1"/>
    <col min="19" max="19" width="10.44140625" customWidth="1"/>
    <col min="20" max="20" width="10.33203125" customWidth="1"/>
    <col min="21" max="22" width="11.33203125" customWidth="1"/>
    <col min="23" max="23" width="16.109375" customWidth="1"/>
    <col min="24" max="25" width="8.88671875" customWidth="1"/>
    <col min="27" max="27" width="12.33203125" customWidth="1"/>
    <col min="28" max="28" width="10.5546875" customWidth="1"/>
    <col min="29" max="29" width="11.88671875" customWidth="1"/>
    <col min="30" max="30" width="8.88671875" customWidth="1"/>
    <col min="31" max="31" width="10.6640625" customWidth="1"/>
    <col min="32" max="32" width="13" customWidth="1"/>
    <col min="33" max="33" width="20.44140625" customWidth="1"/>
  </cols>
  <sheetData>
    <row r="1" spans="1:33" ht="15" customHeight="1" x14ac:dyDescent="0.3"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3" ht="15" customHeight="1" x14ac:dyDescent="0.3"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ht="15" customHeight="1" x14ac:dyDescent="0.3"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5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3" ht="15" customHeight="1" x14ac:dyDescent="0.3"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5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ht="15" customHeight="1" x14ac:dyDescent="0.3">
      <c r="B5" s="1"/>
      <c r="C5" s="1"/>
      <c r="D5" s="1"/>
      <c r="E5" s="1"/>
      <c r="F5" s="2"/>
      <c r="G5" s="3"/>
      <c r="H5" s="3"/>
      <c r="I5" s="3"/>
      <c r="J5" s="3"/>
      <c r="K5" s="3"/>
      <c r="L5" s="3"/>
      <c r="M5" s="3"/>
      <c r="N5" s="5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3" ht="57" customHeight="1" x14ac:dyDescent="0.3">
      <c r="B6" s="1"/>
      <c r="C6" s="1"/>
      <c r="D6" s="1"/>
      <c r="E6" s="1"/>
      <c r="F6" s="2"/>
      <c r="G6" s="3"/>
      <c r="H6" s="3"/>
      <c r="I6" s="3"/>
      <c r="J6" s="3"/>
      <c r="K6" s="3"/>
      <c r="L6" s="3"/>
      <c r="M6" s="3"/>
      <c r="N6" s="3"/>
      <c r="O6" s="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ht="1.5" customHeight="1" thickBot="1" x14ac:dyDescent="0.35"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3" ht="55.5" customHeight="1" thickBot="1" x14ac:dyDescent="0.35">
      <c r="B8" s="80" t="s">
        <v>0</v>
      </c>
      <c r="C8" s="86"/>
      <c r="D8" s="86"/>
      <c r="E8" s="86"/>
      <c r="F8" s="81"/>
      <c r="G8" s="9" t="s">
        <v>1</v>
      </c>
      <c r="H8" s="27"/>
      <c r="I8" s="80" t="s">
        <v>2</v>
      </c>
      <c r="J8" s="86"/>
      <c r="K8" s="81"/>
      <c r="L8" s="10" t="s">
        <v>40</v>
      </c>
      <c r="M8" s="80" t="s">
        <v>3</v>
      </c>
      <c r="N8" s="86"/>
      <c r="O8" s="86"/>
      <c r="P8" s="86"/>
      <c r="Q8" s="81"/>
      <c r="R8" s="80" t="s">
        <v>4</v>
      </c>
      <c r="S8" s="86"/>
      <c r="T8" s="86"/>
      <c r="U8" s="86"/>
      <c r="V8" s="86"/>
      <c r="W8" s="81"/>
      <c r="X8" s="80" t="s">
        <v>5</v>
      </c>
      <c r="Y8" s="86"/>
      <c r="Z8" s="86"/>
      <c r="AA8" s="86"/>
      <c r="AB8" s="86"/>
      <c r="AC8" s="81"/>
      <c r="AD8" s="80" t="s">
        <v>6</v>
      </c>
      <c r="AE8" s="81"/>
      <c r="AF8" s="9" t="s">
        <v>7</v>
      </c>
      <c r="AG8" s="82" t="s">
        <v>8</v>
      </c>
    </row>
    <row r="9" spans="1:33" s="33" customFormat="1" ht="43.8" thickBot="1" x14ac:dyDescent="0.35">
      <c r="B9" s="34" t="s">
        <v>9</v>
      </c>
      <c r="C9" s="34" t="s">
        <v>10</v>
      </c>
      <c r="D9" s="34" t="s">
        <v>11</v>
      </c>
      <c r="E9" s="35" t="s">
        <v>12</v>
      </c>
      <c r="F9" s="35" t="s">
        <v>13</v>
      </c>
      <c r="G9" s="34" t="s">
        <v>14</v>
      </c>
      <c r="H9" s="34" t="s">
        <v>34</v>
      </c>
      <c r="I9" s="35" t="s">
        <v>15</v>
      </c>
      <c r="J9" s="35" t="s">
        <v>16</v>
      </c>
      <c r="K9" s="35" t="s">
        <v>17</v>
      </c>
      <c r="L9" s="36" t="s">
        <v>18</v>
      </c>
      <c r="M9" s="34" t="s">
        <v>25</v>
      </c>
      <c r="N9" s="34" t="s">
        <v>26</v>
      </c>
      <c r="O9" s="34" t="s">
        <v>27</v>
      </c>
      <c r="P9" s="34" t="s">
        <v>28</v>
      </c>
      <c r="Q9" s="35" t="s">
        <v>19</v>
      </c>
      <c r="R9" s="34" t="s">
        <v>25</v>
      </c>
      <c r="S9" s="34" t="s">
        <v>26</v>
      </c>
      <c r="T9" s="34" t="s">
        <v>27</v>
      </c>
      <c r="U9" s="34" t="s">
        <v>28</v>
      </c>
      <c r="V9" s="34" t="s">
        <v>32</v>
      </c>
      <c r="W9" s="35" t="s">
        <v>19</v>
      </c>
      <c r="X9" s="34" t="s">
        <v>20</v>
      </c>
      <c r="Y9" s="34" t="s">
        <v>21</v>
      </c>
      <c r="Z9" s="34" t="s">
        <v>22</v>
      </c>
      <c r="AA9" s="34" t="s">
        <v>29</v>
      </c>
      <c r="AB9" s="34" t="s">
        <v>30</v>
      </c>
      <c r="AC9" s="34" t="s">
        <v>31</v>
      </c>
      <c r="AD9" s="34" t="s">
        <v>38</v>
      </c>
      <c r="AE9" s="35" t="s">
        <v>39</v>
      </c>
      <c r="AF9" s="34" t="s">
        <v>37</v>
      </c>
      <c r="AG9" s="83"/>
    </row>
    <row r="10" spans="1:33" ht="20.25" customHeight="1" thickBot="1" x14ac:dyDescent="0.35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s="64" customFormat="1" ht="88.95" customHeight="1" x14ac:dyDescent="0.3">
      <c r="A11" s="62" t="s">
        <v>66</v>
      </c>
      <c r="B11" s="63" t="s">
        <v>47</v>
      </c>
      <c r="C11" s="63" t="s">
        <v>41</v>
      </c>
      <c r="D11" s="63" t="s">
        <v>50</v>
      </c>
      <c r="E11" s="57" t="s">
        <v>51</v>
      </c>
      <c r="F11" s="58" t="s">
        <v>91</v>
      </c>
      <c r="G11" s="59" t="s">
        <v>35</v>
      </c>
      <c r="H11" s="59" t="s">
        <v>36</v>
      </c>
      <c r="I11" s="29"/>
      <c r="J11" s="28" t="s">
        <v>62</v>
      </c>
      <c r="K11" s="60"/>
      <c r="L11" s="28" t="s">
        <v>52</v>
      </c>
      <c r="M11" s="28"/>
      <c r="N11" s="28"/>
      <c r="O11" s="28"/>
      <c r="P11" s="28"/>
      <c r="Q11" s="59" t="s">
        <v>53</v>
      </c>
      <c r="R11" s="28"/>
      <c r="S11" s="28"/>
      <c r="T11" s="28"/>
      <c r="U11" s="28"/>
      <c r="V11" s="28"/>
      <c r="W11" s="59" t="s">
        <v>33</v>
      </c>
      <c r="X11" s="29" t="s">
        <v>45</v>
      </c>
      <c r="Y11" s="29" t="s">
        <v>44</v>
      </c>
      <c r="Z11" s="61" t="s">
        <v>46</v>
      </c>
      <c r="AA11" s="28"/>
      <c r="AB11" s="61"/>
      <c r="AC11" s="28"/>
      <c r="AD11" s="61" t="s">
        <v>42</v>
      </c>
      <c r="AE11" s="61" t="s">
        <v>43</v>
      </c>
      <c r="AF11" s="59" t="s">
        <v>54</v>
      </c>
      <c r="AG11" s="59" t="s">
        <v>55</v>
      </c>
    </row>
    <row r="12" spans="1:33" s="43" customFormat="1" ht="15" customHeight="1" x14ac:dyDescent="0.3">
      <c r="A12" s="37" t="s">
        <v>67</v>
      </c>
      <c r="B12" s="38" t="s">
        <v>56</v>
      </c>
      <c r="C12" s="38" t="s">
        <v>57</v>
      </c>
      <c r="D12" s="38" t="s">
        <v>58</v>
      </c>
      <c r="E12" s="39" t="s">
        <v>59</v>
      </c>
      <c r="F12" s="40">
        <v>5678901234567</v>
      </c>
      <c r="G12" s="38" t="s">
        <v>60</v>
      </c>
      <c r="H12" s="38" t="s">
        <v>61</v>
      </c>
      <c r="I12" s="41">
        <v>12</v>
      </c>
      <c r="J12" s="41">
        <v>150</v>
      </c>
      <c r="K12" s="41">
        <v>6</v>
      </c>
      <c r="L12" s="30">
        <v>0.5</v>
      </c>
      <c r="M12" s="30">
        <v>1</v>
      </c>
      <c r="N12" s="30">
        <v>1</v>
      </c>
      <c r="O12" s="30">
        <v>1</v>
      </c>
      <c r="P12" s="30">
        <v>1</v>
      </c>
      <c r="Q12" s="38" t="s">
        <v>63</v>
      </c>
      <c r="R12" s="30">
        <v>2</v>
      </c>
      <c r="S12" s="30">
        <v>2</v>
      </c>
      <c r="T12" s="30">
        <v>2</v>
      </c>
      <c r="U12" s="30">
        <v>12</v>
      </c>
      <c r="V12" s="30">
        <f>R12*S12*T12</f>
        <v>8</v>
      </c>
      <c r="W12" s="38" t="s">
        <v>33</v>
      </c>
      <c r="X12" s="31">
        <v>6</v>
      </c>
      <c r="Y12" s="31">
        <v>5</v>
      </c>
      <c r="Z12" s="40">
        <f>X12*Y12</f>
        <v>30</v>
      </c>
      <c r="AA12" s="30">
        <v>5</v>
      </c>
      <c r="AB12" s="40">
        <v>5</v>
      </c>
      <c r="AC12" s="30">
        <v>5</v>
      </c>
      <c r="AD12" s="40">
        <v>540</v>
      </c>
      <c r="AE12" s="40">
        <v>340</v>
      </c>
      <c r="AF12" s="42" t="s">
        <v>64</v>
      </c>
      <c r="AG12" s="38" t="s">
        <v>65</v>
      </c>
    </row>
    <row r="13" spans="1:33" s="33" customFormat="1" ht="15.75" customHeight="1" x14ac:dyDescent="0.3">
      <c r="B13" s="44" t="s">
        <v>69</v>
      </c>
      <c r="C13" s="45" t="s">
        <v>68</v>
      </c>
      <c r="D13" s="46" t="s">
        <v>79</v>
      </c>
      <c r="E13" s="47" t="s">
        <v>59</v>
      </c>
      <c r="F13" s="69">
        <v>850025025515</v>
      </c>
      <c r="G13" s="48" t="s">
        <v>70</v>
      </c>
      <c r="H13" s="49" t="s">
        <v>71</v>
      </c>
      <c r="I13" s="50">
        <v>96</v>
      </c>
      <c r="J13" s="50" t="s">
        <v>72</v>
      </c>
      <c r="K13" s="71">
        <v>12</v>
      </c>
      <c r="L13" s="11">
        <v>1.1200000000000001</v>
      </c>
      <c r="M13" s="74" t="s">
        <v>93</v>
      </c>
      <c r="N13" s="74" t="s">
        <v>94</v>
      </c>
      <c r="O13" s="74" t="s">
        <v>95</v>
      </c>
      <c r="P13" s="74" t="s">
        <v>92</v>
      </c>
      <c r="Q13" s="49" t="s">
        <v>73</v>
      </c>
      <c r="R13" s="75" t="s">
        <v>98</v>
      </c>
      <c r="S13" s="75" t="s">
        <v>97</v>
      </c>
      <c r="T13" s="74" t="s">
        <v>96</v>
      </c>
      <c r="U13" s="74" t="s">
        <v>99</v>
      </c>
      <c r="V13" s="11">
        <v>2.7</v>
      </c>
      <c r="W13" s="72" t="s">
        <v>33</v>
      </c>
      <c r="X13" s="51">
        <v>5</v>
      </c>
      <c r="Y13" s="51">
        <v>5</v>
      </c>
      <c r="Z13" s="51">
        <v>25</v>
      </c>
      <c r="AA13" s="73">
        <v>775</v>
      </c>
      <c r="AB13" s="79" t="s">
        <v>101</v>
      </c>
      <c r="AC13" s="73"/>
      <c r="AD13" s="76">
        <v>274</v>
      </c>
      <c r="AE13" s="76">
        <v>152</v>
      </c>
      <c r="AF13" s="77"/>
      <c r="AG13" s="49"/>
    </row>
    <row r="14" spans="1:33" s="33" customFormat="1" ht="15" customHeight="1" x14ac:dyDescent="0.3">
      <c r="B14" s="52" t="s">
        <v>74</v>
      </c>
      <c r="C14" s="53" t="s">
        <v>77</v>
      </c>
      <c r="D14" s="54" t="s">
        <v>78</v>
      </c>
      <c r="E14" s="47" t="s">
        <v>59</v>
      </c>
      <c r="F14" s="70">
        <v>850025025317</v>
      </c>
      <c r="G14" s="53" t="s">
        <v>84</v>
      </c>
      <c r="H14" s="53" t="s">
        <v>85</v>
      </c>
      <c r="I14" s="50">
        <v>96</v>
      </c>
      <c r="J14" s="50" t="s">
        <v>72</v>
      </c>
      <c r="K14" s="71">
        <v>12</v>
      </c>
      <c r="L14" s="11">
        <v>1.1200000000000001</v>
      </c>
      <c r="M14" s="74" t="s">
        <v>93</v>
      </c>
      <c r="N14" s="74" t="s">
        <v>94</v>
      </c>
      <c r="O14" s="74" t="s">
        <v>95</v>
      </c>
      <c r="P14" s="74" t="s">
        <v>92</v>
      </c>
      <c r="Q14" s="49" t="s">
        <v>73</v>
      </c>
      <c r="R14" s="75" t="s">
        <v>98</v>
      </c>
      <c r="S14" s="75" t="s">
        <v>97</v>
      </c>
      <c r="T14" s="74" t="s">
        <v>96</v>
      </c>
      <c r="U14" s="74" t="s">
        <v>99</v>
      </c>
      <c r="V14" s="11">
        <v>2.7</v>
      </c>
      <c r="W14" s="72" t="s">
        <v>33</v>
      </c>
      <c r="X14" s="51">
        <v>5</v>
      </c>
      <c r="Y14" s="51">
        <v>5</v>
      </c>
      <c r="Z14" s="51">
        <v>25</v>
      </c>
      <c r="AA14" s="73">
        <v>775</v>
      </c>
      <c r="AB14" s="79" t="s">
        <v>101</v>
      </c>
      <c r="AC14" s="73"/>
      <c r="AD14" s="76">
        <v>274</v>
      </c>
      <c r="AE14" s="76">
        <v>152</v>
      </c>
      <c r="AF14" s="77"/>
      <c r="AG14" s="49"/>
    </row>
    <row r="15" spans="1:33" s="33" customFormat="1" ht="15" customHeight="1" x14ac:dyDescent="0.3">
      <c r="B15" s="48" t="s">
        <v>75</v>
      </c>
      <c r="C15" s="55" t="s">
        <v>80</v>
      </c>
      <c r="D15" s="56" t="s">
        <v>81</v>
      </c>
      <c r="E15" s="47" t="s">
        <v>59</v>
      </c>
      <c r="F15" s="70">
        <v>850025025331</v>
      </c>
      <c r="G15" s="48" t="s">
        <v>86</v>
      </c>
      <c r="H15" s="48" t="s">
        <v>87</v>
      </c>
      <c r="I15" s="50">
        <v>96</v>
      </c>
      <c r="J15" s="50" t="s">
        <v>72</v>
      </c>
      <c r="K15" s="71">
        <v>12</v>
      </c>
      <c r="L15" s="11">
        <v>1.1200000000000001</v>
      </c>
      <c r="M15" s="74" t="s">
        <v>93</v>
      </c>
      <c r="N15" s="74" t="s">
        <v>94</v>
      </c>
      <c r="O15" s="74" t="s">
        <v>95</v>
      </c>
      <c r="P15" s="74" t="s">
        <v>92</v>
      </c>
      <c r="Q15" s="49" t="s">
        <v>73</v>
      </c>
      <c r="R15" s="75" t="s">
        <v>98</v>
      </c>
      <c r="S15" s="75" t="s">
        <v>97</v>
      </c>
      <c r="T15" s="74" t="s">
        <v>96</v>
      </c>
      <c r="U15" s="74" t="s">
        <v>99</v>
      </c>
      <c r="V15" s="11">
        <v>2.7</v>
      </c>
      <c r="W15" s="72" t="s">
        <v>33</v>
      </c>
      <c r="X15" s="51">
        <v>5</v>
      </c>
      <c r="Y15" s="51">
        <v>5</v>
      </c>
      <c r="Z15" s="51">
        <v>25</v>
      </c>
      <c r="AA15" s="73">
        <v>775</v>
      </c>
      <c r="AB15" s="79" t="s">
        <v>101</v>
      </c>
      <c r="AC15" s="73"/>
      <c r="AD15" s="76">
        <v>274</v>
      </c>
      <c r="AE15" s="76">
        <v>152</v>
      </c>
      <c r="AF15" s="77"/>
      <c r="AG15" s="49"/>
    </row>
    <row r="16" spans="1:33" s="33" customFormat="1" ht="15" customHeight="1" x14ac:dyDescent="0.3">
      <c r="B16" s="48" t="s">
        <v>76</v>
      </c>
      <c r="C16" s="48" t="s">
        <v>82</v>
      </c>
      <c r="D16" s="56" t="s">
        <v>83</v>
      </c>
      <c r="E16" s="47" t="s">
        <v>59</v>
      </c>
      <c r="F16" s="70">
        <v>850025025805</v>
      </c>
      <c r="G16" s="48" t="s">
        <v>88</v>
      </c>
      <c r="H16" s="48" t="s">
        <v>89</v>
      </c>
      <c r="I16" s="50">
        <v>96</v>
      </c>
      <c r="J16" s="50" t="s">
        <v>72</v>
      </c>
      <c r="K16" s="71">
        <v>12</v>
      </c>
      <c r="L16" s="11">
        <v>1.1200000000000001</v>
      </c>
      <c r="M16" s="74" t="s">
        <v>93</v>
      </c>
      <c r="N16" s="74" t="s">
        <v>94</v>
      </c>
      <c r="O16" s="74" t="s">
        <v>95</v>
      </c>
      <c r="P16" s="74" t="s">
        <v>92</v>
      </c>
      <c r="Q16" s="49" t="s">
        <v>73</v>
      </c>
      <c r="R16" s="75" t="s">
        <v>98</v>
      </c>
      <c r="S16" s="75" t="s">
        <v>97</v>
      </c>
      <c r="T16" s="74" t="s">
        <v>96</v>
      </c>
      <c r="U16" s="74" t="s">
        <v>99</v>
      </c>
      <c r="V16" s="11">
        <v>2.7</v>
      </c>
      <c r="W16" s="72" t="s">
        <v>33</v>
      </c>
      <c r="X16" s="51">
        <v>5</v>
      </c>
      <c r="Y16" s="51">
        <v>5</v>
      </c>
      <c r="Z16" s="51">
        <v>25</v>
      </c>
      <c r="AA16" s="73">
        <v>775</v>
      </c>
      <c r="AB16" s="79" t="s">
        <v>101</v>
      </c>
      <c r="AC16" s="73"/>
      <c r="AD16" s="76">
        <v>274</v>
      </c>
      <c r="AE16" s="76">
        <v>152</v>
      </c>
      <c r="AF16" s="77"/>
      <c r="AG16" s="49"/>
    </row>
    <row r="17" spans="2:33" ht="15" customHeight="1" thickBot="1" x14ac:dyDescent="0.35">
      <c r="B17" s="18"/>
      <c r="C17" s="18"/>
      <c r="D17" s="19"/>
      <c r="E17" s="19"/>
      <c r="F17" s="19"/>
      <c r="G17" s="15"/>
      <c r="H17" s="15"/>
      <c r="I17" s="12"/>
      <c r="J17" s="12"/>
      <c r="K17" s="12"/>
      <c r="L17" s="13"/>
      <c r="M17" s="13"/>
      <c r="N17" s="13"/>
      <c r="O17" s="13"/>
      <c r="P17" s="14"/>
      <c r="Q17" s="15"/>
      <c r="R17" s="13"/>
      <c r="S17" s="13"/>
      <c r="T17" s="13"/>
      <c r="U17" s="13"/>
      <c r="V17" s="13"/>
      <c r="W17" s="15"/>
      <c r="X17" s="16"/>
      <c r="Y17" s="16"/>
      <c r="Z17" s="17"/>
      <c r="AA17" s="14"/>
      <c r="AB17" s="17"/>
      <c r="AC17" s="14"/>
      <c r="AD17" s="17"/>
      <c r="AE17" s="17"/>
      <c r="AF17" s="15"/>
      <c r="AG17" s="15"/>
    </row>
    <row r="18" spans="2:33" ht="15" customHeight="1" x14ac:dyDescent="0.3">
      <c r="B18" s="3"/>
      <c r="C18" s="20"/>
      <c r="D18" s="21"/>
      <c r="E18" s="20"/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ht="15" customHeight="1" x14ac:dyDescent="0.3">
      <c r="B19" s="3"/>
      <c r="C19" s="20"/>
      <c r="D19" s="21"/>
      <c r="E19" s="20"/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2:33" ht="15" customHeight="1" x14ac:dyDescent="0.3">
      <c r="B20" s="22" t="s">
        <v>23</v>
      </c>
      <c r="C20" s="20"/>
      <c r="D20" s="21"/>
      <c r="E20" s="20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33" ht="15" customHeight="1" x14ac:dyDescent="0.3">
      <c r="B21" s="32" t="s">
        <v>48</v>
      </c>
      <c r="C21" s="65" t="s">
        <v>90</v>
      </c>
      <c r="D21" s="66"/>
      <c r="E21" s="67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2:33" ht="15" customHeigh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3" ht="15" customHeight="1" x14ac:dyDescent="0.3">
      <c r="B23" s="22" t="s">
        <v>24</v>
      </c>
      <c r="C23" s="2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2:33" ht="15" customHeight="1" x14ac:dyDescent="0.3">
      <c r="B24" s="32" t="s">
        <v>49</v>
      </c>
      <c r="C24" s="68"/>
      <c r="D24" s="6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ht="15" customHeight="1" x14ac:dyDescent="0.3">
      <c r="B25" s="78" t="s">
        <v>100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33" ht="15" customHeight="1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3" ht="15" customHeight="1" x14ac:dyDescent="0.3">
      <c r="B27" s="3"/>
      <c r="C27" s="20"/>
      <c r="D27" s="21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2:33" ht="15" customHeight="1" x14ac:dyDescent="0.3">
      <c r="B28" s="3"/>
      <c r="C28" s="20"/>
      <c r="D28" s="21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2:33" ht="15" customHeight="1" x14ac:dyDescent="0.3">
      <c r="B29" s="20"/>
      <c r="C29" s="20"/>
      <c r="D29" s="21"/>
      <c r="E29" s="20"/>
      <c r="F29" s="2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ht="15" customHeight="1" x14ac:dyDescent="0.3">
      <c r="B30" s="20"/>
      <c r="C30" s="2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ht="15" customHeight="1" x14ac:dyDescent="0.3">
      <c r="B31" s="23"/>
      <c r="C31" s="2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ht="15" customHeight="1" x14ac:dyDescent="0.3">
      <c r="B32" s="24"/>
      <c r="C32" s="2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ht="15" customHeight="1" x14ac:dyDescent="0.3">
      <c r="B33" s="26"/>
      <c r="C33" s="2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ht="15" customHeight="1" x14ac:dyDescent="0.3">
      <c r="B34" s="25"/>
      <c r="C34" s="2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ht="15" customHeight="1" x14ac:dyDescent="0.3">
      <c r="B35" s="25"/>
      <c r="C35" s="2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ht="15.75" customHeight="1" x14ac:dyDescent="0.3"/>
    <row r="37" spans="2:33" ht="15.75" customHeight="1" x14ac:dyDescent="0.3"/>
    <row r="38" spans="2:33" ht="15.75" customHeight="1" x14ac:dyDescent="0.3"/>
    <row r="39" spans="2:33" ht="15.75" customHeight="1" x14ac:dyDescent="0.3"/>
    <row r="40" spans="2:33" ht="15.75" customHeight="1" x14ac:dyDescent="0.3"/>
    <row r="41" spans="2:33" ht="15.75" customHeight="1" x14ac:dyDescent="0.3"/>
    <row r="42" spans="2:33" ht="15.75" customHeight="1" x14ac:dyDescent="0.3"/>
    <row r="43" spans="2:33" ht="15.75" customHeight="1" x14ac:dyDescent="0.3"/>
    <row r="44" spans="2:33" ht="15.75" customHeight="1" x14ac:dyDescent="0.3"/>
    <row r="45" spans="2:33" ht="15.75" customHeight="1" x14ac:dyDescent="0.3"/>
    <row r="46" spans="2:33" ht="15.75" customHeight="1" x14ac:dyDescent="0.3"/>
    <row r="47" spans="2:33" ht="15.75" customHeight="1" x14ac:dyDescent="0.3"/>
    <row r="48" spans="2:3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8">
    <mergeCell ref="AD8:AE8"/>
    <mergeCell ref="AG8:AG9"/>
    <mergeCell ref="B10:AG10"/>
    <mergeCell ref="B8:F8"/>
    <mergeCell ref="I8:K8"/>
    <mergeCell ref="M8:Q8"/>
    <mergeCell ref="R8:W8"/>
    <mergeCell ref="X8:AC8"/>
  </mergeCells>
  <pageMargins left="0.25" right="0.25" top="0.75" bottom="0.75" header="0" footer="0"/>
  <pageSetup scale="23" orientation="landscape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Blair</dc:creator>
  <cp:lastModifiedBy>Janna</cp:lastModifiedBy>
  <cp:lastPrinted>2022-09-21T22:06:17Z</cp:lastPrinted>
  <dcterms:created xsi:type="dcterms:W3CDTF">2017-03-30T20:49:25Z</dcterms:created>
  <dcterms:modified xsi:type="dcterms:W3CDTF">2022-11-10T16:13:48Z</dcterms:modified>
</cp:coreProperties>
</file>